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partments\Research\Shared\IR Web Site\Enrollment\"/>
    </mc:Choice>
  </mc:AlternateContent>
  <xr:revisionPtr revIDLastSave="0" documentId="13_ncr:1_{FFB0A1DD-C883-4523-8B30-2CC13E1DA1CA}" xr6:coauthVersionLast="36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Sheet1!$A$1:$O$84</definedName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N84" i="1" l="1"/>
  <c r="N72" i="1"/>
  <c r="N61" i="1"/>
  <c r="N57" i="1"/>
  <c r="N34" i="1" s="1"/>
  <c r="N45" i="1"/>
  <c r="N30" i="1"/>
  <c r="N18" i="1"/>
  <c r="N7" i="1"/>
  <c r="O57" i="1"/>
  <c r="O45" i="1"/>
  <c r="O84" i="1"/>
  <c r="O72" i="1"/>
  <c r="O30" i="1"/>
  <c r="O18" i="1"/>
  <c r="O34" i="1" l="1"/>
  <c r="O61" i="1"/>
  <c r="O7" i="1"/>
  <c r="M84" i="1"/>
  <c r="M72" i="1"/>
  <c r="M57" i="1"/>
  <c r="M45" i="1"/>
  <c r="M30" i="1"/>
  <c r="M18" i="1"/>
  <c r="M7" i="1" l="1"/>
  <c r="M34" i="1"/>
  <c r="M61" i="1"/>
  <c r="L84" i="1"/>
  <c r="L72" i="1"/>
  <c r="L57" i="1"/>
  <c r="L45" i="1"/>
  <c r="L34" i="1" s="1"/>
  <c r="L30" i="1"/>
  <c r="L18" i="1"/>
  <c r="K84" i="1"/>
  <c r="K72" i="1"/>
  <c r="K61" i="1" s="1"/>
  <c r="K57" i="1"/>
  <c r="K45" i="1"/>
  <c r="K30" i="1"/>
  <c r="K18" i="1"/>
  <c r="K7" i="1" s="1"/>
  <c r="J84" i="1"/>
  <c r="J72" i="1"/>
  <c r="J57" i="1"/>
  <c r="J45" i="1"/>
  <c r="J30" i="1"/>
  <c r="J18" i="1"/>
  <c r="I84" i="1"/>
  <c r="I72" i="1"/>
  <c r="I61" i="1" s="1"/>
  <c r="I57" i="1"/>
  <c r="I45" i="1"/>
  <c r="I30" i="1"/>
  <c r="I18" i="1"/>
  <c r="I7" i="1" s="1"/>
  <c r="H84" i="1"/>
  <c r="H72" i="1"/>
  <c r="H57" i="1"/>
  <c r="H45" i="1"/>
  <c r="H30" i="1"/>
  <c r="H18" i="1"/>
  <c r="G84" i="1"/>
  <c r="G61" i="1"/>
  <c r="G72" i="1"/>
  <c r="G57" i="1"/>
  <c r="G34" i="1" s="1"/>
  <c r="G45" i="1"/>
  <c r="G30" i="1"/>
  <c r="G18" i="1"/>
  <c r="G7" i="1" s="1"/>
  <c r="F84" i="1"/>
  <c r="E84" i="1"/>
  <c r="F18" i="1"/>
  <c r="F7" i="1" s="1"/>
  <c r="F72" i="1"/>
  <c r="F57" i="1"/>
  <c r="F45" i="1"/>
  <c r="F30" i="1"/>
  <c r="E57" i="1"/>
  <c r="E18" i="1"/>
  <c r="E45" i="1"/>
  <c r="E34" i="1" s="1"/>
  <c r="E72" i="1"/>
  <c r="E61" i="1" s="1"/>
  <c r="E30" i="1"/>
  <c r="D84" i="1"/>
  <c r="D72" i="1"/>
  <c r="D57" i="1"/>
  <c r="D45" i="1"/>
  <c r="D30" i="1"/>
  <c r="D18" i="1"/>
  <c r="D7" i="1" s="1"/>
  <c r="C30" i="1"/>
  <c r="B30" i="1"/>
  <c r="C84" i="1"/>
  <c r="C61" i="1" s="1"/>
  <c r="B84" i="1"/>
  <c r="C72" i="1"/>
  <c r="B72" i="1"/>
  <c r="C57" i="1"/>
  <c r="B57" i="1"/>
  <c r="B34" i="1" s="1"/>
  <c r="C45" i="1"/>
  <c r="B45" i="1"/>
  <c r="C11" i="1"/>
  <c r="C12" i="1"/>
  <c r="C13" i="1"/>
  <c r="C14" i="1"/>
  <c r="C15" i="1"/>
  <c r="C16" i="1"/>
  <c r="C17" i="1"/>
  <c r="C10" i="1"/>
  <c r="C9" i="1"/>
  <c r="B18" i="1"/>
  <c r="B7" i="1"/>
  <c r="F61" i="1"/>
  <c r="J61" i="1"/>
  <c r="L61" i="1"/>
  <c r="H7" i="1" l="1"/>
  <c r="D34" i="1"/>
  <c r="L7" i="1"/>
  <c r="E7" i="1"/>
  <c r="H61" i="1"/>
  <c r="J7" i="1"/>
  <c r="K34" i="1"/>
  <c r="C34" i="1"/>
  <c r="D61" i="1"/>
  <c r="F34" i="1"/>
  <c r="H34" i="1"/>
  <c r="C18" i="1"/>
  <c r="C7" i="1" s="1"/>
  <c r="J34" i="1"/>
  <c r="B61" i="1"/>
  <c r="I34" i="1"/>
</calcChain>
</file>

<file path=xl/sharedStrings.xml><?xml version="1.0" encoding="utf-8"?>
<sst xmlns="http://schemas.openxmlformats.org/spreadsheetml/2006/main" count="115" uniqueCount="35">
  <si>
    <t>Undergraduate</t>
  </si>
  <si>
    <t>Male</t>
  </si>
  <si>
    <t>     Black</t>
  </si>
  <si>
    <t>     Asian</t>
  </si>
  <si>
    <t>     Hispanic</t>
  </si>
  <si>
    <t>     White</t>
  </si>
  <si>
    <t>     Unknown</t>
  </si>
  <si>
    <t>Female</t>
  </si>
  <si>
    <t>Graduate</t>
  </si>
  <si>
    <t>     Non-Resident Alien</t>
  </si>
  <si>
    <t xml:space="preserve">     American Indian /  Alaskan Native</t>
  </si>
  <si>
    <t>      Native Hawaiian or Other Pacific Islander</t>
  </si>
  <si>
    <t xml:space="preserve">     Multi-Race</t>
  </si>
  <si>
    <t>Total Undergraduate</t>
  </si>
  <si>
    <t>Total Graduate</t>
  </si>
  <si>
    <t>University</t>
  </si>
  <si>
    <t>Total University</t>
  </si>
  <si>
    <t>     Native Hawaiian or Other Pacific Islander</t>
  </si>
  <si>
    <t>Fall 11</t>
  </si>
  <si>
    <t>Fall 12</t>
  </si>
  <si>
    <t>Fall 10</t>
  </si>
  <si>
    <t>Fall 13</t>
  </si>
  <si>
    <t>Fall 14</t>
  </si>
  <si>
    <t>Subtotal Male</t>
  </si>
  <si>
    <t>Subtotal Female</t>
  </si>
  <si>
    <t>Fall 15</t>
  </si>
  <si>
    <t>Enrollment by Level, Gender and IPEDS Race 2010-Current</t>
  </si>
  <si>
    <t>Fall 16</t>
  </si>
  <si>
    <t>Fall 17</t>
  </si>
  <si>
    <t>Fall 18</t>
  </si>
  <si>
    <t>Fall 19</t>
  </si>
  <si>
    <t>Fall 20</t>
  </si>
  <si>
    <t>Fall 21</t>
  </si>
  <si>
    <t>Fall 22</t>
  </si>
  <si>
    <t>Fall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</si>
</sst>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6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200025</xdr:rowOff>
    </xdr:to>
    <xdr:pic>
      <xdr:nvPicPr>
        <xdr:cNvPr id="1127" name="Picture 6">
          <a:extLst>
            <a:ext uri="{FF2B5EF4-FFF2-40B4-BE49-F238E27FC236}">
              <a16:creationId xmlns:a16="http://schemas.microsoft.com/office/drawing/2014/main" id="{79E82803-5DD2-48DE-A8BE-985CCAB8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591" b="26772"/>
        <a:stretch>
          <a:fillRect/>
        </a:stretch>
      </xdr:blipFill>
      <xdr:spPr bwMode="auto">
        <a:xfrm>
          <a:off x="0" y="0"/>
          <a:ext cx="24003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7"/>
  <sheetViews>
    <sheetView tabSelected="1" topLeftCell="B1" zoomScale="120" zoomScaleNormal="120" workbookViewId="0">
      <selection activeCell="B1" sqref="B1"/>
    </sheetView>
  </sheetViews>
  <sheetFormatPr defaultColWidth="9.140625" defaultRowHeight="15" x14ac:dyDescent="0.25"/>
  <cols>
    <col min="1" max="1" width="35.85546875" style="6" customWidth="1"/>
    <col min="2" max="16384" width="9.140625" style="6"/>
  </cols>
  <sheetData>
    <row r="1" spans="1:15" ht="23.25" customHeight="1" x14ac:dyDescent="0.25"/>
    <row r="2" spans="1:15" ht="15" customHeight="1" x14ac:dyDescent="0.25"/>
    <row r="3" spans="1:15" ht="18.75" x14ac:dyDescent="0.25">
      <c r="G3" s="17" t="s">
        <v>26</v>
      </c>
    </row>
    <row r="4" spans="1:15" ht="19.149999999999999" customHeight="1" x14ac:dyDescent="0.25">
      <c r="A4" s="7"/>
    </row>
    <row r="5" spans="1:15" ht="15" customHeight="1" x14ac:dyDescent="0.25">
      <c r="A5" s="18" t="s">
        <v>15</v>
      </c>
      <c r="B5" s="18"/>
      <c r="C5" s="18"/>
      <c r="D5" s="18"/>
      <c r="E5" s="18"/>
      <c r="F5" s="19"/>
      <c r="G5" s="16"/>
      <c r="H5" s="16"/>
      <c r="I5" s="16"/>
      <c r="J5" s="16"/>
      <c r="K5" s="16"/>
      <c r="L5" s="16"/>
      <c r="M5" s="16"/>
      <c r="N5" s="16"/>
      <c r="O5" s="16"/>
    </row>
    <row r="6" spans="1:15" ht="15" customHeight="1" x14ac:dyDescent="0.25">
      <c r="A6" s="8"/>
      <c r="B6" s="9" t="s">
        <v>20</v>
      </c>
      <c r="C6" s="9" t="s">
        <v>18</v>
      </c>
      <c r="D6" s="9" t="s">
        <v>19</v>
      </c>
      <c r="E6" s="9" t="s">
        <v>21</v>
      </c>
      <c r="F6" s="9" t="s">
        <v>22</v>
      </c>
      <c r="G6" s="9" t="s">
        <v>25</v>
      </c>
      <c r="H6" s="9" t="s">
        <v>27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9" t="s">
        <v>33</v>
      </c>
      <c r="O6" s="9" t="s">
        <v>34</v>
      </c>
    </row>
    <row r="7" spans="1:15" ht="18.600000000000001" customHeight="1" x14ac:dyDescent="0.25">
      <c r="A7" s="14" t="s">
        <v>16</v>
      </c>
      <c r="B7" s="15">
        <f t="shared" ref="B7:J7" si="0">B30+B18</f>
        <v>4916</v>
      </c>
      <c r="C7" s="15">
        <f t="shared" si="0"/>
        <v>4990</v>
      </c>
      <c r="D7" s="15">
        <f t="shared" si="0"/>
        <v>5186</v>
      </c>
      <c r="E7" s="15">
        <f t="shared" si="0"/>
        <v>5232</v>
      </c>
      <c r="F7" s="15">
        <f t="shared" si="0"/>
        <v>5221</v>
      </c>
      <c r="G7" s="15">
        <f t="shared" si="0"/>
        <v>5172</v>
      </c>
      <c r="H7" s="15">
        <f t="shared" si="0"/>
        <v>5042</v>
      </c>
      <c r="I7" s="15">
        <f t="shared" si="0"/>
        <v>5081</v>
      </c>
      <c r="J7" s="15">
        <f t="shared" si="0"/>
        <v>4957</v>
      </c>
      <c r="K7" s="15">
        <f>K30+K18</f>
        <v>4919</v>
      </c>
      <c r="L7" s="15">
        <f>L30+L18</f>
        <v>4868</v>
      </c>
      <c r="M7" s="15">
        <f>M30+M18</f>
        <v>4584</v>
      </c>
      <c r="N7" s="15">
        <f>N30+N18</f>
        <v>4559</v>
      </c>
      <c r="O7" s="15">
        <f>O30+O18</f>
        <v>4503</v>
      </c>
    </row>
    <row r="8" spans="1:15" ht="18.600000000000001" customHeight="1" x14ac:dyDescent="0.2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.600000000000001" customHeight="1" x14ac:dyDescent="0.25">
      <c r="A9" s="1" t="s">
        <v>9</v>
      </c>
      <c r="B9" s="2">
        <v>13</v>
      </c>
      <c r="C9" s="2">
        <f t="shared" ref="C9:C17" si="1">C36+C63</f>
        <v>11</v>
      </c>
      <c r="D9" s="2">
        <v>6</v>
      </c>
      <c r="E9" s="2">
        <v>6</v>
      </c>
      <c r="F9" s="2">
        <v>10</v>
      </c>
      <c r="G9" s="2">
        <v>9</v>
      </c>
      <c r="H9" s="2">
        <v>13</v>
      </c>
      <c r="I9" s="2">
        <v>11</v>
      </c>
      <c r="J9" s="2">
        <v>7</v>
      </c>
      <c r="K9" s="2">
        <v>7</v>
      </c>
      <c r="L9" s="2">
        <v>2</v>
      </c>
      <c r="M9" s="2">
        <v>4</v>
      </c>
      <c r="N9" s="2">
        <v>5</v>
      </c>
      <c r="O9" s="2">
        <v>4</v>
      </c>
    </row>
    <row r="10" spans="1:15" ht="18.600000000000001" customHeight="1" x14ac:dyDescent="0.25">
      <c r="A10" s="4" t="s">
        <v>2</v>
      </c>
      <c r="B10" s="5">
        <v>174</v>
      </c>
      <c r="C10" s="5">
        <f t="shared" si="1"/>
        <v>176</v>
      </c>
      <c r="D10" s="5">
        <v>195</v>
      </c>
      <c r="E10" s="5">
        <v>200</v>
      </c>
      <c r="F10" s="5">
        <v>203</v>
      </c>
      <c r="G10" s="5">
        <v>199</v>
      </c>
      <c r="H10" s="5">
        <v>187</v>
      </c>
      <c r="I10" s="5">
        <v>181</v>
      </c>
      <c r="J10" s="5">
        <v>153</v>
      </c>
      <c r="K10" s="5">
        <v>148</v>
      </c>
      <c r="L10" s="5">
        <v>162</v>
      </c>
      <c r="M10" s="5">
        <v>173</v>
      </c>
      <c r="N10" s="5">
        <v>193</v>
      </c>
      <c r="O10" s="5">
        <v>206</v>
      </c>
    </row>
    <row r="11" spans="1:15" ht="18.600000000000001" customHeight="1" x14ac:dyDescent="0.25">
      <c r="A11" s="1" t="s">
        <v>10</v>
      </c>
      <c r="B11" s="2">
        <v>6</v>
      </c>
      <c r="C11" s="2">
        <f t="shared" si="1"/>
        <v>2</v>
      </c>
      <c r="D11" s="2">
        <v>3</v>
      </c>
      <c r="E11" s="2">
        <v>2</v>
      </c>
      <c r="F11" s="2">
        <v>4</v>
      </c>
      <c r="G11" s="2">
        <v>5</v>
      </c>
      <c r="H11" s="2">
        <v>8</v>
      </c>
      <c r="I11" s="2">
        <v>4</v>
      </c>
      <c r="J11" s="2">
        <v>4</v>
      </c>
      <c r="K11" s="2">
        <v>8</v>
      </c>
      <c r="L11" s="2">
        <v>4</v>
      </c>
      <c r="M11" s="2">
        <v>3</v>
      </c>
      <c r="N11" s="2">
        <v>1</v>
      </c>
      <c r="O11" s="2">
        <v>1</v>
      </c>
    </row>
    <row r="12" spans="1:15" ht="18.600000000000001" customHeight="1" x14ac:dyDescent="0.25">
      <c r="A12" s="4" t="s">
        <v>3</v>
      </c>
      <c r="B12" s="5">
        <v>51</v>
      </c>
      <c r="C12" s="5">
        <f t="shared" si="1"/>
        <v>40</v>
      </c>
      <c r="D12" s="5">
        <v>48</v>
      </c>
      <c r="E12" s="5">
        <v>47</v>
      </c>
      <c r="F12" s="5">
        <v>49</v>
      </c>
      <c r="G12" s="5">
        <v>45</v>
      </c>
      <c r="H12" s="5">
        <v>45</v>
      </c>
      <c r="I12" s="5">
        <v>48</v>
      </c>
      <c r="J12" s="5">
        <v>58</v>
      </c>
      <c r="K12" s="5">
        <v>71</v>
      </c>
      <c r="L12" s="5">
        <v>74</v>
      </c>
      <c r="M12" s="5">
        <v>67</v>
      </c>
      <c r="N12" s="5">
        <v>67</v>
      </c>
      <c r="O12" s="5">
        <v>80</v>
      </c>
    </row>
    <row r="13" spans="1:15" ht="18.600000000000001" customHeight="1" x14ac:dyDescent="0.25">
      <c r="A13" s="1" t="s">
        <v>17</v>
      </c>
      <c r="B13" s="2">
        <v>9</v>
      </c>
      <c r="C13" s="2">
        <f t="shared" si="1"/>
        <v>8</v>
      </c>
      <c r="D13" s="2">
        <v>7</v>
      </c>
      <c r="E13" s="2">
        <v>5</v>
      </c>
      <c r="F13" s="2">
        <v>2</v>
      </c>
      <c r="G13" s="2">
        <v>1</v>
      </c>
      <c r="H13" s="2">
        <v>2</v>
      </c>
      <c r="I13" s="2">
        <v>3</v>
      </c>
      <c r="J13" s="2">
        <v>0</v>
      </c>
      <c r="K13" s="2">
        <v>2</v>
      </c>
      <c r="L13" s="2">
        <v>2</v>
      </c>
      <c r="M13" s="2">
        <v>2</v>
      </c>
      <c r="N13" s="2">
        <v>2</v>
      </c>
      <c r="O13" s="2">
        <v>2</v>
      </c>
    </row>
    <row r="14" spans="1:15" ht="18.600000000000001" customHeight="1" x14ac:dyDescent="0.25">
      <c r="A14" s="4" t="s">
        <v>4</v>
      </c>
      <c r="B14" s="5">
        <v>92</v>
      </c>
      <c r="C14" s="5">
        <f t="shared" si="1"/>
        <v>85</v>
      </c>
      <c r="D14" s="5">
        <v>100</v>
      </c>
      <c r="E14" s="5">
        <v>102</v>
      </c>
      <c r="F14" s="5">
        <v>113</v>
      </c>
      <c r="G14" s="5">
        <v>103</v>
      </c>
      <c r="H14" s="5">
        <v>105</v>
      </c>
      <c r="I14" s="5">
        <v>112</v>
      </c>
      <c r="J14" s="5">
        <v>120</v>
      </c>
      <c r="K14" s="5">
        <v>123</v>
      </c>
      <c r="L14" s="5">
        <v>141</v>
      </c>
      <c r="M14" s="5">
        <v>150</v>
      </c>
      <c r="N14" s="5">
        <v>146</v>
      </c>
      <c r="O14" s="5">
        <v>164</v>
      </c>
    </row>
    <row r="15" spans="1:15" ht="18.600000000000001" customHeight="1" x14ac:dyDescent="0.25">
      <c r="A15" s="1" t="s">
        <v>5</v>
      </c>
      <c r="B15" s="2">
        <v>1672</v>
      </c>
      <c r="C15" s="2">
        <f t="shared" si="1"/>
        <v>1665</v>
      </c>
      <c r="D15" s="2">
        <v>1694</v>
      </c>
      <c r="E15" s="2">
        <v>1689</v>
      </c>
      <c r="F15" s="2">
        <v>1651</v>
      </c>
      <c r="G15" s="2">
        <v>1646</v>
      </c>
      <c r="H15" s="2">
        <v>1641</v>
      </c>
      <c r="I15" s="2">
        <v>1666</v>
      </c>
      <c r="J15" s="2">
        <v>1653</v>
      </c>
      <c r="K15" s="2">
        <v>1675</v>
      </c>
      <c r="L15" s="2">
        <v>1637</v>
      </c>
      <c r="M15" s="2">
        <v>1552</v>
      </c>
      <c r="N15" s="2">
        <v>1571</v>
      </c>
      <c r="O15" s="2">
        <v>1545</v>
      </c>
    </row>
    <row r="16" spans="1:15" ht="18.600000000000001" customHeight="1" x14ac:dyDescent="0.25">
      <c r="A16" s="4" t="s">
        <v>12</v>
      </c>
      <c r="B16" s="5">
        <v>90</v>
      </c>
      <c r="C16" s="5">
        <f t="shared" si="1"/>
        <v>102</v>
      </c>
      <c r="D16" s="5">
        <v>96</v>
      </c>
      <c r="E16" s="5">
        <v>95</v>
      </c>
      <c r="F16" s="5">
        <v>95</v>
      </c>
      <c r="G16" s="5">
        <v>84</v>
      </c>
      <c r="H16" s="5">
        <v>84</v>
      </c>
      <c r="I16" s="5">
        <v>104</v>
      </c>
      <c r="J16" s="5">
        <v>126</v>
      </c>
      <c r="K16" s="5">
        <v>118</v>
      </c>
      <c r="L16" s="5">
        <v>124</v>
      </c>
      <c r="M16" s="5">
        <v>107</v>
      </c>
      <c r="N16" s="5">
        <v>104</v>
      </c>
      <c r="O16" s="5">
        <v>112</v>
      </c>
    </row>
    <row r="17" spans="1:15" ht="18.600000000000001" customHeight="1" x14ac:dyDescent="0.25">
      <c r="A17" s="1" t="s">
        <v>6</v>
      </c>
      <c r="B17" s="2">
        <v>4</v>
      </c>
      <c r="C17" s="2">
        <f t="shared" si="1"/>
        <v>21</v>
      </c>
      <c r="D17" s="2">
        <v>71</v>
      </c>
      <c r="E17" s="2">
        <v>102</v>
      </c>
      <c r="F17" s="2">
        <v>97</v>
      </c>
      <c r="G17" s="2">
        <v>119</v>
      </c>
      <c r="H17" s="2">
        <v>97</v>
      </c>
      <c r="I17" s="2">
        <v>83</v>
      </c>
      <c r="J17" s="2">
        <v>61</v>
      </c>
      <c r="K17" s="2">
        <v>40</v>
      </c>
      <c r="L17" s="2">
        <v>34</v>
      </c>
      <c r="M17" s="2">
        <v>23</v>
      </c>
      <c r="N17" s="2">
        <v>24</v>
      </c>
      <c r="O17" s="2">
        <v>30</v>
      </c>
    </row>
    <row r="18" spans="1:15" ht="18.600000000000001" customHeight="1" x14ac:dyDescent="0.25">
      <c r="A18" s="14" t="s">
        <v>23</v>
      </c>
      <c r="B18" s="15">
        <f t="shared" ref="B18:H18" si="2">SUM(B9:B17)</f>
        <v>2111</v>
      </c>
      <c r="C18" s="15">
        <f t="shared" si="2"/>
        <v>2110</v>
      </c>
      <c r="D18" s="15">
        <f t="shared" si="2"/>
        <v>2220</v>
      </c>
      <c r="E18" s="15">
        <f t="shared" si="2"/>
        <v>2248</v>
      </c>
      <c r="F18" s="15">
        <f t="shared" si="2"/>
        <v>2224</v>
      </c>
      <c r="G18" s="15">
        <f t="shared" si="2"/>
        <v>2211</v>
      </c>
      <c r="H18" s="15">
        <f t="shared" si="2"/>
        <v>2182</v>
      </c>
      <c r="I18" s="15">
        <f t="shared" ref="I18:O18" si="3">SUM(I9:I17)</f>
        <v>2212</v>
      </c>
      <c r="J18" s="15">
        <f t="shared" si="3"/>
        <v>2182</v>
      </c>
      <c r="K18" s="15">
        <f t="shared" si="3"/>
        <v>2192</v>
      </c>
      <c r="L18" s="15">
        <f t="shared" si="3"/>
        <v>2180</v>
      </c>
      <c r="M18" s="15">
        <f t="shared" si="3"/>
        <v>2081</v>
      </c>
      <c r="N18" s="15">
        <f t="shared" ref="N18" si="4">SUM(N9:N17)</f>
        <v>2113</v>
      </c>
      <c r="O18" s="15">
        <f t="shared" si="3"/>
        <v>2144</v>
      </c>
    </row>
    <row r="19" spans="1:15" ht="9.9499999999999993" customHeight="1" x14ac:dyDescent="0.25">
      <c r="A19" s="1"/>
      <c r="B19" s="1"/>
      <c r="C19" s="1"/>
      <c r="D19" s="1"/>
      <c r="E19" s="1"/>
      <c r="F19" s="1"/>
    </row>
    <row r="20" spans="1:15" ht="18.600000000000001" customHeight="1" x14ac:dyDescent="0.25">
      <c r="A20" s="10" t="s">
        <v>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0.100000000000001" customHeight="1" x14ac:dyDescent="0.25">
      <c r="A21" s="1" t="s">
        <v>9</v>
      </c>
      <c r="B21" s="2">
        <v>9</v>
      </c>
      <c r="C21" s="2">
        <v>8</v>
      </c>
      <c r="D21" s="2">
        <v>6</v>
      </c>
      <c r="E21" s="2">
        <v>6</v>
      </c>
      <c r="F21" s="2">
        <v>4</v>
      </c>
      <c r="G21" s="2">
        <v>12</v>
      </c>
      <c r="H21" s="2">
        <v>9</v>
      </c>
      <c r="I21" s="2">
        <v>9</v>
      </c>
      <c r="J21" s="2">
        <v>11</v>
      </c>
      <c r="K21" s="2">
        <v>12</v>
      </c>
      <c r="L21" s="2">
        <v>8</v>
      </c>
      <c r="M21" s="2">
        <v>12</v>
      </c>
      <c r="N21" s="2">
        <v>12</v>
      </c>
      <c r="O21" s="2">
        <v>7</v>
      </c>
    </row>
    <row r="22" spans="1:15" ht="20.100000000000001" customHeight="1" x14ac:dyDescent="0.25">
      <c r="A22" s="4" t="s">
        <v>2</v>
      </c>
      <c r="B22" s="5">
        <v>206</v>
      </c>
      <c r="C22" s="5">
        <v>215</v>
      </c>
      <c r="D22" s="5">
        <v>213</v>
      </c>
      <c r="E22" s="5">
        <v>207</v>
      </c>
      <c r="F22" s="5">
        <v>211</v>
      </c>
      <c r="G22" s="5">
        <v>209</v>
      </c>
      <c r="H22" s="5">
        <v>193</v>
      </c>
      <c r="I22" s="5">
        <v>176</v>
      </c>
      <c r="J22" s="5">
        <v>165</v>
      </c>
      <c r="K22" s="5">
        <v>152</v>
      </c>
      <c r="L22" s="5">
        <v>152</v>
      </c>
      <c r="M22" s="5">
        <v>145</v>
      </c>
      <c r="N22" s="5">
        <v>166</v>
      </c>
      <c r="O22" s="5">
        <v>172</v>
      </c>
    </row>
    <row r="23" spans="1:15" ht="20.100000000000001" customHeight="1" x14ac:dyDescent="0.25">
      <c r="A23" s="1" t="s">
        <v>10</v>
      </c>
      <c r="B23" s="2">
        <v>8</v>
      </c>
      <c r="C23" s="2">
        <v>5</v>
      </c>
      <c r="D23" s="2">
        <v>9</v>
      </c>
      <c r="E23" s="2">
        <v>12</v>
      </c>
      <c r="F23" s="2">
        <v>11</v>
      </c>
      <c r="G23" s="2">
        <v>13</v>
      </c>
      <c r="H23" s="2">
        <v>13</v>
      </c>
      <c r="I23" s="2">
        <v>8</v>
      </c>
      <c r="J23" s="2">
        <v>9</v>
      </c>
      <c r="K23" s="2">
        <v>5</v>
      </c>
      <c r="L23" s="2">
        <v>3</v>
      </c>
      <c r="M23" s="2">
        <v>2</v>
      </c>
      <c r="N23" s="2">
        <v>2</v>
      </c>
      <c r="O23" s="2">
        <v>4</v>
      </c>
    </row>
    <row r="24" spans="1:15" ht="20.100000000000001" customHeight="1" x14ac:dyDescent="0.25">
      <c r="A24" s="4" t="s">
        <v>3</v>
      </c>
      <c r="B24" s="5">
        <v>57</v>
      </c>
      <c r="C24" s="5">
        <v>61</v>
      </c>
      <c r="D24" s="5">
        <v>73</v>
      </c>
      <c r="E24" s="5">
        <v>76</v>
      </c>
      <c r="F24" s="5">
        <v>76</v>
      </c>
      <c r="G24" s="5">
        <v>93</v>
      </c>
      <c r="H24" s="5">
        <v>87</v>
      </c>
      <c r="I24" s="5">
        <v>86</v>
      </c>
      <c r="J24" s="5">
        <v>92</v>
      </c>
      <c r="K24" s="5">
        <v>95</v>
      </c>
      <c r="L24" s="5">
        <v>117</v>
      </c>
      <c r="M24" s="5">
        <v>113</v>
      </c>
      <c r="N24" s="5">
        <v>117</v>
      </c>
      <c r="O24" s="5">
        <v>104</v>
      </c>
    </row>
    <row r="25" spans="1:15" ht="20.100000000000001" customHeight="1" x14ac:dyDescent="0.25">
      <c r="A25" s="1" t="s">
        <v>11</v>
      </c>
      <c r="B25" s="2">
        <v>10</v>
      </c>
      <c r="C25" s="2">
        <v>6</v>
      </c>
      <c r="D25" s="2">
        <v>5</v>
      </c>
      <c r="E25" s="2">
        <v>5</v>
      </c>
      <c r="F25" s="2">
        <v>3</v>
      </c>
      <c r="G25" s="2">
        <v>2</v>
      </c>
      <c r="H25" s="2">
        <v>2</v>
      </c>
      <c r="I25" s="2">
        <v>2</v>
      </c>
      <c r="J25" s="2">
        <v>4</v>
      </c>
      <c r="K25" s="2">
        <v>4</v>
      </c>
      <c r="L25" s="2">
        <v>2</v>
      </c>
      <c r="M25" s="2">
        <v>3</v>
      </c>
      <c r="N25" s="2">
        <v>3</v>
      </c>
      <c r="O25" s="2">
        <v>2</v>
      </c>
    </row>
    <row r="26" spans="1:15" ht="20.100000000000001" customHeight="1" x14ac:dyDescent="0.25">
      <c r="A26" s="4" t="s">
        <v>4</v>
      </c>
      <c r="B26" s="5">
        <v>123</v>
      </c>
      <c r="C26" s="5">
        <v>147</v>
      </c>
      <c r="D26" s="5">
        <v>141</v>
      </c>
      <c r="E26" s="5">
        <v>162</v>
      </c>
      <c r="F26" s="5">
        <v>145</v>
      </c>
      <c r="G26" s="5">
        <v>130</v>
      </c>
      <c r="H26" s="5">
        <v>136</v>
      </c>
      <c r="I26" s="5">
        <v>150</v>
      </c>
      <c r="J26" s="5">
        <v>163</v>
      </c>
      <c r="K26" s="5">
        <v>170</v>
      </c>
      <c r="L26" s="5">
        <v>173</v>
      </c>
      <c r="M26" s="5">
        <v>172</v>
      </c>
      <c r="N26" s="5">
        <v>203</v>
      </c>
      <c r="O26" s="5">
        <v>205</v>
      </c>
    </row>
    <row r="27" spans="1:15" ht="20.100000000000001" customHeight="1" x14ac:dyDescent="0.25">
      <c r="A27" s="1" t="s">
        <v>5</v>
      </c>
      <c r="B27" s="2">
        <v>2261</v>
      </c>
      <c r="C27" s="2">
        <v>2282</v>
      </c>
      <c r="D27" s="2">
        <v>2304</v>
      </c>
      <c r="E27" s="2">
        <v>2266</v>
      </c>
      <c r="F27" s="2">
        <v>2289</v>
      </c>
      <c r="G27" s="2">
        <v>2198</v>
      </c>
      <c r="H27" s="2">
        <v>2133</v>
      </c>
      <c r="I27" s="2">
        <v>2172</v>
      </c>
      <c r="J27" s="2">
        <v>2085</v>
      </c>
      <c r="K27" s="2">
        <v>2104</v>
      </c>
      <c r="L27" s="2">
        <v>2061</v>
      </c>
      <c r="M27" s="2">
        <v>1911</v>
      </c>
      <c r="N27" s="2">
        <v>1798</v>
      </c>
      <c r="O27" s="2">
        <v>1709</v>
      </c>
    </row>
    <row r="28" spans="1:15" ht="20.100000000000001" customHeight="1" x14ac:dyDescent="0.25">
      <c r="A28" s="4" t="s">
        <v>12</v>
      </c>
      <c r="B28" s="5">
        <v>125</v>
      </c>
      <c r="C28" s="5">
        <v>134</v>
      </c>
      <c r="D28" s="5">
        <v>142</v>
      </c>
      <c r="E28" s="5">
        <v>150</v>
      </c>
      <c r="F28" s="5">
        <v>156</v>
      </c>
      <c r="G28" s="5">
        <v>158</v>
      </c>
      <c r="H28" s="5">
        <v>155</v>
      </c>
      <c r="I28" s="5">
        <v>148</v>
      </c>
      <c r="J28" s="5">
        <v>147</v>
      </c>
      <c r="K28" s="5">
        <v>135</v>
      </c>
      <c r="L28" s="5">
        <v>143</v>
      </c>
      <c r="M28" s="5">
        <v>130</v>
      </c>
      <c r="N28" s="5">
        <v>127</v>
      </c>
      <c r="O28" s="5">
        <v>132</v>
      </c>
    </row>
    <row r="29" spans="1:15" ht="20.100000000000001" customHeight="1" x14ac:dyDescent="0.25">
      <c r="A29" s="1" t="s">
        <v>6</v>
      </c>
      <c r="B29" s="2">
        <v>6</v>
      </c>
      <c r="C29" s="2">
        <v>22</v>
      </c>
      <c r="D29" s="2">
        <v>73</v>
      </c>
      <c r="E29" s="2">
        <v>100</v>
      </c>
      <c r="F29" s="2">
        <v>102</v>
      </c>
      <c r="G29" s="2">
        <v>146</v>
      </c>
      <c r="H29" s="2">
        <v>132</v>
      </c>
      <c r="I29" s="2">
        <v>118</v>
      </c>
      <c r="J29" s="2">
        <v>99</v>
      </c>
      <c r="K29" s="2">
        <v>50</v>
      </c>
      <c r="L29" s="2">
        <v>29</v>
      </c>
      <c r="M29" s="2">
        <v>15</v>
      </c>
      <c r="N29" s="2">
        <v>18</v>
      </c>
      <c r="O29" s="2">
        <v>24</v>
      </c>
    </row>
    <row r="30" spans="1:15" ht="18.600000000000001" customHeight="1" x14ac:dyDescent="0.25">
      <c r="A30" s="14" t="s">
        <v>24</v>
      </c>
      <c r="B30" s="15">
        <f t="shared" ref="B30:H30" si="5">SUM(B21:B29)</f>
        <v>2805</v>
      </c>
      <c r="C30" s="15">
        <f t="shared" si="5"/>
        <v>2880</v>
      </c>
      <c r="D30" s="15">
        <f t="shared" si="5"/>
        <v>2966</v>
      </c>
      <c r="E30" s="15">
        <f t="shared" si="5"/>
        <v>2984</v>
      </c>
      <c r="F30" s="15">
        <f t="shared" si="5"/>
        <v>2997</v>
      </c>
      <c r="G30" s="15">
        <f t="shared" si="5"/>
        <v>2961</v>
      </c>
      <c r="H30" s="15">
        <f t="shared" si="5"/>
        <v>2860</v>
      </c>
      <c r="I30" s="15">
        <f t="shared" ref="I30:O30" si="6">SUM(I21:I29)</f>
        <v>2869</v>
      </c>
      <c r="J30" s="15">
        <f t="shared" si="6"/>
        <v>2775</v>
      </c>
      <c r="K30" s="15">
        <f t="shared" si="6"/>
        <v>2727</v>
      </c>
      <c r="L30" s="15">
        <f t="shared" si="6"/>
        <v>2688</v>
      </c>
      <c r="M30" s="15">
        <f t="shared" si="6"/>
        <v>2503</v>
      </c>
      <c r="N30" s="15">
        <f t="shared" ref="N30" si="7">SUM(N21:N29)</f>
        <v>2446</v>
      </c>
      <c r="O30" s="15">
        <f t="shared" si="6"/>
        <v>2359</v>
      </c>
    </row>
    <row r="31" spans="1:15" s="13" customFormat="1" ht="18.600000000000001" customHeight="1" x14ac:dyDescent="0.25">
      <c r="A31" s="11"/>
      <c r="B31" s="12"/>
      <c r="C31" s="12"/>
    </row>
    <row r="32" spans="1:15" s="13" customFormat="1" ht="15" customHeight="1" x14ac:dyDescent="0.25">
      <c r="A32" s="18" t="s">
        <v>0</v>
      </c>
      <c r="B32" s="18"/>
      <c r="C32" s="18"/>
      <c r="D32" s="18"/>
      <c r="E32" s="18"/>
      <c r="F32" s="19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 x14ac:dyDescent="0.25">
      <c r="A33" s="8"/>
      <c r="B33" s="9" t="s">
        <v>20</v>
      </c>
      <c r="C33" s="9" t="s">
        <v>18</v>
      </c>
      <c r="D33" s="9" t="s">
        <v>19</v>
      </c>
      <c r="E33" s="9" t="s">
        <v>21</v>
      </c>
      <c r="F33" s="9" t="s">
        <v>22</v>
      </c>
      <c r="G33" s="9" t="s">
        <v>25</v>
      </c>
      <c r="H33" s="9" t="s">
        <v>27</v>
      </c>
      <c r="I33" s="9" t="s">
        <v>28</v>
      </c>
      <c r="J33" s="9" t="s">
        <v>29</v>
      </c>
      <c r="K33" s="9" t="s">
        <v>30</v>
      </c>
      <c r="L33" s="9" t="s">
        <v>31</v>
      </c>
      <c r="M33" s="9" t="s">
        <v>32</v>
      </c>
      <c r="N33" s="9" t="s">
        <v>33</v>
      </c>
      <c r="O33" s="9" t="s">
        <v>34</v>
      </c>
    </row>
    <row r="34" spans="1:15" ht="20.100000000000001" customHeight="1" x14ac:dyDescent="0.25">
      <c r="A34" s="14" t="s">
        <v>13</v>
      </c>
      <c r="B34" s="15">
        <f t="shared" ref="B34:G34" si="8">B57+B45</f>
        <v>4778</v>
      </c>
      <c r="C34" s="15">
        <f t="shared" si="8"/>
        <v>4837</v>
      </c>
      <c r="D34" s="15">
        <f t="shared" si="8"/>
        <v>5046</v>
      </c>
      <c r="E34" s="15">
        <f t="shared" si="8"/>
        <v>5094</v>
      </c>
      <c r="F34" s="15">
        <f t="shared" si="8"/>
        <v>5096</v>
      </c>
      <c r="G34" s="15">
        <f t="shared" si="8"/>
        <v>5051</v>
      </c>
      <c r="H34" s="15">
        <f t="shared" ref="H34:M34" si="9">H57+H45</f>
        <v>4930</v>
      </c>
      <c r="I34" s="15">
        <f t="shared" si="9"/>
        <v>4954</v>
      </c>
      <c r="J34" s="15">
        <f t="shared" si="9"/>
        <v>4857</v>
      </c>
      <c r="K34" s="15">
        <f t="shared" si="9"/>
        <v>4837</v>
      </c>
      <c r="L34" s="15">
        <f t="shared" si="9"/>
        <v>4758</v>
      </c>
      <c r="M34" s="15">
        <f t="shared" si="9"/>
        <v>4472</v>
      </c>
      <c r="N34" s="15">
        <f>N57+N45</f>
        <v>4449</v>
      </c>
      <c r="O34" s="15">
        <f>O57+O45</f>
        <v>4407</v>
      </c>
    </row>
    <row r="35" spans="1:15" ht="18.600000000000001" customHeight="1" x14ac:dyDescent="0.25">
      <c r="A35" s="10" t="s">
        <v>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8.600000000000001" customHeight="1" x14ac:dyDescent="0.25">
      <c r="A36" s="1" t="s">
        <v>9</v>
      </c>
      <c r="B36" s="2">
        <v>13</v>
      </c>
      <c r="C36" s="2">
        <v>11</v>
      </c>
      <c r="D36" s="2">
        <v>6</v>
      </c>
      <c r="E36" s="2">
        <v>6</v>
      </c>
      <c r="F36" s="2">
        <v>7</v>
      </c>
      <c r="G36" s="2">
        <v>9</v>
      </c>
      <c r="H36" s="2">
        <v>10</v>
      </c>
      <c r="I36" s="2">
        <v>9</v>
      </c>
      <c r="J36" s="2">
        <v>6</v>
      </c>
      <c r="K36" s="2">
        <v>7</v>
      </c>
      <c r="L36" s="2">
        <v>1</v>
      </c>
      <c r="M36" s="2">
        <v>2</v>
      </c>
      <c r="N36" s="2">
        <v>4</v>
      </c>
      <c r="O36" s="2">
        <v>4</v>
      </c>
    </row>
    <row r="37" spans="1:15" ht="18.600000000000001" customHeight="1" x14ac:dyDescent="0.25">
      <c r="A37" s="4" t="s">
        <v>2</v>
      </c>
      <c r="B37" s="5">
        <v>172</v>
      </c>
      <c r="C37" s="5">
        <v>174</v>
      </c>
      <c r="D37" s="5">
        <v>193</v>
      </c>
      <c r="E37" s="5">
        <v>199</v>
      </c>
      <c r="F37" s="5">
        <v>202</v>
      </c>
      <c r="G37" s="5">
        <v>198</v>
      </c>
      <c r="H37" s="5">
        <v>187</v>
      </c>
      <c r="I37" s="5">
        <v>181</v>
      </c>
      <c r="J37" s="5">
        <v>152</v>
      </c>
      <c r="K37" s="5">
        <v>147</v>
      </c>
      <c r="L37" s="5">
        <v>162</v>
      </c>
      <c r="M37" s="5">
        <v>170</v>
      </c>
      <c r="N37" s="5">
        <v>192</v>
      </c>
      <c r="O37" s="5">
        <v>205</v>
      </c>
    </row>
    <row r="38" spans="1:15" ht="18.600000000000001" customHeight="1" x14ac:dyDescent="0.25">
      <c r="A38" s="1" t="s">
        <v>10</v>
      </c>
      <c r="B38" s="2">
        <v>5</v>
      </c>
      <c r="C38" s="2">
        <v>1</v>
      </c>
      <c r="D38" s="2">
        <v>3</v>
      </c>
      <c r="E38" s="2">
        <v>2</v>
      </c>
      <c r="F38" s="2">
        <v>3</v>
      </c>
      <c r="G38" s="2">
        <v>5</v>
      </c>
      <c r="H38" s="2">
        <v>8</v>
      </c>
      <c r="I38" s="2">
        <v>4</v>
      </c>
      <c r="J38" s="2">
        <v>4</v>
      </c>
      <c r="K38" s="2">
        <v>8</v>
      </c>
      <c r="L38" s="2">
        <v>4</v>
      </c>
      <c r="M38" s="2">
        <v>3</v>
      </c>
      <c r="N38" s="2">
        <v>1</v>
      </c>
      <c r="O38" s="2">
        <v>1</v>
      </c>
    </row>
    <row r="39" spans="1:15" ht="18.600000000000001" customHeight="1" x14ac:dyDescent="0.25">
      <c r="A39" s="4" t="s">
        <v>3</v>
      </c>
      <c r="B39" s="5">
        <v>51</v>
      </c>
      <c r="C39" s="5">
        <v>40</v>
      </c>
      <c r="D39" s="5">
        <v>47</v>
      </c>
      <c r="E39" s="5">
        <v>45</v>
      </c>
      <c r="F39" s="5">
        <v>49</v>
      </c>
      <c r="G39" s="5">
        <v>45</v>
      </c>
      <c r="H39" s="5">
        <v>45</v>
      </c>
      <c r="I39" s="5">
        <v>47</v>
      </c>
      <c r="J39" s="5">
        <v>58</v>
      </c>
      <c r="K39" s="5">
        <v>70</v>
      </c>
      <c r="L39" s="5">
        <v>73</v>
      </c>
      <c r="M39" s="5">
        <v>65</v>
      </c>
      <c r="N39" s="5">
        <v>64</v>
      </c>
      <c r="O39" s="5">
        <v>79</v>
      </c>
    </row>
    <row r="40" spans="1:15" ht="18.600000000000001" customHeight="1" x14ac:dyDescent="0.25">
      <c r="A40" s="1" t="s">
        <v>11</v>
      </c>
      <c r="B40" s="2">
        <v>9</v>
      </c>
      <c r="C40" s="2">
        <v>8</v>
      </c>
      <c r="D40" s="2">
        <v>7</v>
      </c>
      <c r="E40" s="2">
        <v>5</v>
      </c>
      <c r="F40" s="2">
        <v>2</v>
      </c>
      <c r="G40" s="2">
        <v>1</v>
      </c>
      <c r="H40" s="2">
        <v>2</v>
      </c>
      <c r="I40" s="2">
        <v>3</v>
      </c>
      <c r="J40" s="2">
        <v>0</v>
      </c>
      <c r="K40" s="2">
        <v>2</v>
      </c>
      <c r="L40" s="2">
        <v>2</v>
      </c>
      <c r="M40" s="2">
        <v>2</v>
      </c>
      <c r="N40" s="2">
        <v>2</v>
      </c>
      <c r="O40" s="2">
        <v>2</v>
      </c>
    </row>
    <row r="41" spans="1:15" ht="18.600000000000001" customHeight="1" x14ac:dyDescent="0.25">
      <c r="A41" s="4" t="s">
        <v>4</v>
      </c>
      <c r="B41" s="5">
        <v>87</v>
      </c>
      <c r="C41" s="5">
        <v>80</v>
      </c>
      <c r="D41" s="5">
        <v>97</v>
      </c>
      <c r="E41" s="5">
        <v>99</v>
      </c>
      <c r="F41" s="5">
        <v>110</v>
      </c>
      <c r="G41" s="5">
        <v>103</v>
      </c>
      <c r="H41" s="5">
        <v>103</v>
      </c>
      <c r="I41" s="5">
        <v>111</v>
      </c>
      <c r="J41" s="5">
        <v>119</v>
      </c>
      <c r="K41" s="5">
        <v>122</v>
      </c>
      <c r="L41" s="5">
        <v>140</v>
      </c>
      <c r="M41" s="5">
        <v>147</v>
      </c>
      <c r="N41" s="5">
        <v>141</v>
      </c>
      <c r="O41" s="5">
        <v>160</v>
      </c>
    </row>
    <row r="42" spans="1:15" ht="18.600000000000001" customHeight="1" x14ac:dyDescent="0.25">
      <c r="A42" s="1" t="s">
        <v>5</v>
      </c>
      <c r="B42" s="2">
        <v>1637</v>
      </c>
      <c r="C42" s="2">
        <v>1626</v>
      </c>
      <c r="D42" s="2">
        <v>1661</v>
      </c>
      <c r="E42" s="2">
        <v>1654</v>
      </c>
      <c r="F42" s="2">
        <v>1615</v>
      </c>
      <c r="G42" s="2">
        <v>1617</v>
      </c>
      <c r="H42" s="2">
        <v>1613</v>
      </c>
      <c r="I42" s="2">
        <v>1625</v>
      </c>
      <c r="J42" s="2">
        <v>1626</v>
      </c>
      <c r="K42" s="2">
        <v>1645</v>
      </c>
      <c r="L42" s="2">
        <v>1590</v>
      </c>
      <c r="M42" s="2">
        <v>1519</v>
      </c>
      <c r="N42" s="2">
        <v>1540</v>
      </c>
      <c r="O42" s="2">
        <v>1515</v>
      </c>
    </row>
    <row r="43" spans="1:15" ht="18.600000000000001" customHeight="1" x14ac:dyDescent="0.25">
      <c r="A43" s="4" t="s">
        <v>12</v>
      </c>
      <c r="B43" s="5">
        <v>89</v>
      </c>
      <c r="C43" s="5">
        <v>101</v>
      </c>
      <c r="D43" s="5">
        <v>94</v>
      </c>
      <c r="E43" s="5">
        <v>95</v>
      </c>
      <c r="F43" s="5">
        <v>94</v>
      </c>
      <c r="G43" s="5">
        <v>84</v>
      </c>
      <c r="H43" s="5">
        <v>80</v>
      </c>
      <c r="I43" s="5">
        <v>103</v>
      </c>
      <c r="J43" s="5">
        <v>125</v>
      </c>
      <c r="K43" s="5">
        <v>118</v>
      </c>
      <c r="L43" s="5">
        <v>120</v>
      </c>
      <c r="M43" s="5">
        <v>105</v>
      </c>
      <c r="N43" s="5">
        <v>99</v>
      </c>
      <c r="O43" s="5">
        <v>110</v>
      </c>
    </row>
    <row r="44" spans="1:15" ht="18.600000000000001" customHeight="1" x14ac:dyDescent="0.25">
      <c r="A44" s="1" t="s">
        <v>6</v>
      </c>
      <c r="B44" s="2">
        <v>3</v>
      </c>
      <c r="C44" s="2">
        <v>18</v>
      </c>
      <c r="D44" s="2">
        <v>69</v>
      </c>
      <c r="E44" s="2">
        <v>98</v>
      </c>
      <c r="F44" s="2">
        <v>95</v>
      </c>
      <c r="G44" s="2">
        <v>117</v>
      </c>
      <c r="H44" s="2">
        <v>96</v>
      </c>
      <c r="I44" s="2">
        <v>83</v>
      </c>
      <c r="J44" s="2">
        <v>61</v>
      </c>
      <c r="K44" s="2">
        <v>40</v>
      </c>
      <c r="L44" s="2">
        <v>34</v>
      </c>
      <c r="M44" s="2">
        <v>23</v>
      </c>
      <c r="N44" s="2">
        <v>24</v>
      </c>
      <c r="O44" s="2">
        <v>29</v>
      </c>
    </row>
    <row r="45" spans="1:15" ht="18.600000000000001" customHeight="1" x14ac:dyDescent="0.25">
      <c r="A45" s="14" t="s">
        <v>23</v>
      </c>
      <c r="B45" s="15">
        <f t="shared" ref="B45:H45" si="10">SUM(B36:B44)</f>
        <v>2066</v>
      </c>
      <c r="C45" s="15">
        <f t="shared" si="10"/>
        <v>2059</v>
      </c>
      <c r="D45" s="15">
        <f t="shared" si="10"/>
        <v>2177</v>
      </c>
      <c r="E45" s="15">
        <f t="shared" si="10"/>
        <v>2203</v>
      </c>
      <c r="F45" s="15">
        <f t="shared" si="10"/>
        <v>2177</v>
      </c>
      <c r="G45" s="15">
        <f t="shared" si="10"/>
        <v>2179</v>
      </c>
      <c r="H45" s="15">
        <f t="shared" si="10"/>
        <v>2144</v>
      </c>
      <c r="I45" s="15">
        <f t="shared" ref="I45:O45" si="11">SUM(I36:I44)</f>
        <v>2166</v>
      </c>
      <c r="J45" s="15">
        <f t="shared" si="11"/>
        <v>2151</v>
      </c>
      <c r="K45" s="15">
        <f t="shared" si="11"/>
        <v>2159</v>
      </c>
      <c r="L45" s="15">
        <f t="shared" si="11"/>
        <v>2126</v>
      </c>
      <c r="M45" s="15">
        <f t="shared" si="11"/>
        <v>2036</v>
      </c>
      <c r="N45" s="15">
        <f t="shared" ref="N45" si="12">SUM(N36:N44)</f>
        <v>2067</v>
      </c>
      <c r="O45" s="15">
        <f t="shared" si="11"/>
        <v>2105</v>
      </c>
    </row>
    <row r="46" spans="1:15" ht="9.9499999999999993" customHeight="1" x14ac:dyDescent="0.25">
      <c r="A46" s="1"/>
      <c r="B46" s="1"/>
      <c r="C46" s="1"/>
      <c r="D46" s="1"/>
      <c r="E46" s="1"/>
      <c r="F46" s="1"/>
    </row>
    <row r="47" spans="1:15" ht="18.600000000000001" customHeight="1" x14ac:dyDescent="0.25">
      <c r="A47" s="10" t="s">
        <v>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8.600000000000001" customHeight="1" x14ac:dyDescent="0.25">
      <c r="A48" s="1" t="s">
        <v>9</v>
      </c>
      <c r="B48" s="2">
        <v>9</v>
      </c>
      <c r="C48" s="2">
        <v>8</v>
      </c>
      <c r="D48" s="2">
        <v>6</v>
      </c>
      <c r="E48" s="2">
        <v>6</v>
      </c>
      <c r="F48" s="2">
        <v>4</v>
      </c>
      <c r="G48" s="2">
        <v>12</v>
      </c>
      <c r="H48" s="2">
        <v>9</v>
      </c>
      <c r="I48" s="2">
        <v>8</v>
      </c>
      <c r="J48" s="2">
        <v>11</v>
      </c>
      <c r="K48" s="2">
        <v>11</v>
      </c>
      <c r="L48" s="2">
        <v>8</v>
      </c>
      <c r="M48" s="2">
        <v>12</v>
      </c>
      <c r="N48" s="2">
        <v>12</v>
      </c>
      <c r="O48" s="2">
        <v>7</v>
      </c>
    </row>
    <row r="49" spans="1:15" ht="18.600000000000001" customHeight="1" x14ac:dyDescent="0.25">
      <c r="A49" s="4" t="s">
        <v>2</v>
      </c>
      <c r="B49" s="5">
        <v>203</v>
      </c>
      <c r="C49" s="5">
        <v>214</v>
      </c>
      <c r="D49" s="5">
        <v>209</v>
      </c>
      <c r="E49" s="5">
        <v>207</v>
      </c>
      <c r="F49" s="5">
        <v>209</v>
      </c>
      <c r="G49" s="5">
        <v>205</v>
      </c>
      <c r="H49" s="5">
        <v>191</v>
      </c>
      <c r="I49" s="5">
        <v>176</v>
      </c>
      <c r="J49" s="5">
        <v>164</v>
      </c>
      <c r="K49" s="5">
        <v>149</v>
      </c>
      <c r="L49" s="5">
        <v>148</v>
      </c>
      <c r="M49" s="5">
        <v>141</v>
      </c>
      <c r="N49" s="5">
        <v>164</v>
      </c>
      <c r="O49" s="5">
        <v>170</v>
      </c>
    </row>
    <row r="50" spans="1:15" ht="18.600000000000001" customHeight="1" x14ac:dyDescent="0.25">
      <c r="A50" s="1" t="s">
        <v>10</v>
      </c>
      <c r="B50" s="2">
        <v>8</v>
      </c>
      <c r="C50" s="2">
        <v>4</v>
      </c>
      <c r="D50" s="2">
        <v>9</v>
      </c>
      <c r="E50" s="2">
        <v>11</v>
      </c>
      <c r="F50" s="2">
        <v>11</v>
      </c>
      <c r="G50" s="2">
        <v>13</v>
      </c>
      <c r="H50" s="2">
        <v>13</v>
      </c>
      <c r="I50" s="2">
        <v>7</v>
      </c>
      <c r="J50" s="2">
        <v>8</v>
      </c>
      <c r="K50" s="2">
        <v>5</v>
      </c>
      <c r="L50" s="2">
        <v>3</v>
      </c>
      <c r="M50" s="2">
        <v>2</v>
      </c>
      <c r="N50" s="2">
        <v>2</v>
      </c>
      <c r="O50" s="2">
        <v>4</v>
      </c>
    </row>
    <row r="51" spans="1:15" ht="18.600000000000001" customHeight="1" x14ac:dyDescent="0.25">
      <c r="A51" s="4" t="s">
        <v>3</v>
      </c>
      <c r="B51" s="5">
        <v>57</v>
      </c>
      <c r="C51" s="5">
        <v>61</v>
      </c>
      <c r="D51" s="5">
        <v>72</v>
      </c>
      <c r="E51" s="5">
        <v>76</v>
      </c>
      <c r="F51" s="5">
        <v>76</v>
      </c>
      <c r="G51" s="5">
        <v>91</v>
      </c>
      <c r="H51" s="5">
        <v>86</v>
      </c>
      <c r="I51" s="5">
        <v>85</v>
      </c>
      <c r="J51" s="5">
        <v>92</v>
      </c>
      <c r="K51" s="5">
        <v>95</v>
      </c>
      <c r="L51" s="5">
        <v>116</v>
      </c>
      <c r="M51" s="5">
        <v>110</v>
      </c>
      <c r="N51" s="5">
        <v>115</v>
      </c>
      <c r="O51" s="5">
        <v>104</v>
      </c>
    </row>
    <row r="52" spans="1:15" ht="18.600000000000001" customHeight="1" x14ac:dyDescent="0.25">
      <c r="A52" s="1" t="s">
        <v>17</v>
      </c>
      <c r="B52" s="2">
        <v>10</v>
      </c>
      <c r="C52" s="2">
        <v>6</v>
      </c>
      <c r="D52" s="2">
        <v>5</v>
      </c>
      <c r="E52" s="2">
        <v>5</v>
      </c>
      <c r="F52" s="2">
        <v>3</v>
      </c>
      <c r="G52" s="2">
        <v>2</v>
      </c>
      <c r="H52" s="2">
        <v>2</v>
      </c>
      <c r="I52" s="2">
        <v>2</v>
      </c>
      <c r="J52" s="2">
        <v>4</v>
      </c>
      <c r="K52" s="2">
        <v>4</v>
      </c>
      <c r="L52" s="2">
        <v>2</v>
      </c>
      <c r="M52" s="2">
        <v>3</v>
      </c>
      <c r="N52" s="2">
        <v>3</v>
      </c>
      <c r="O52" s="2">
        <v>2</v>
      </c>
    </row>
    <row r="53" spans="1:15" ht="18.600000000000001" customHeight="1" x14ac:dyDescent="0.25">
      <c r="A53" s="4" t="s">
        <v>4</v>
      </c>
      <c r="B53" s="5">
        <v>122</v>
      </c>
      <c r="C53" s="5">
        <v>146</v>
      </c>
      <c r="D53" s="5">
        <v>139</v>
      </c>
      <c r="E53" s="5">
        <v>157</v>
      </c>
      <c r="F53" s="5">
        <v>141</v>
      </c>
      <c r="G53" s="5">
        <v>125</v>
      </c>
      <c r="H53" s="5">
        <v>133</v>
      </c>
      <c r="I53" s="5">
        <v>150</v>
      </c>
      <c r="J53" s="5">
        <v>159</v>
      </c>
      <c r="K53" s="5">
        <v>164</v>
      </c>
      <c r="L53" s="5">
        <v>171</v>
      </c>
      <c r="M53" s="5">
        <v>164</v>
      </c>
      <c r="N53" s="5">
        <v>197</v>
      </c>
      <c r="O53" s="5">
        <v>202</v>
      </c>
    </row>
    <row r="54" spans="1:15" ht="18.600000000000001" customHeight="1" x14ac:dyDescent="0.25">
      <c r="A54" s="1" t="s">
        <v>5</v>
      </c>
      <c r="B54" s="2">
        <v>2176</v>
      </c>
      <c r="C54" s="2">
        <v>2189</v>
      </c>
      <c r="D54" s="2">
        <v>2223</v>
      </c>
      <c r="E54" s="2">
        <v>2187</v>
      </c>
      <c r="F54" s="2">
        <v>2224</v>
      </c>
      <c r="G54" s="2">
        <v>2130</v>
      </c>
      <c r="H54" s="2">
        <v>2069</v>
      </c>
      <c r="I54" s="2">
        <v>2099</v>
      </c>
      <c r="J54" s="2">
        <v>2028</v>
      </c>
      <c r="K54" s="2">
        <v>2066</v>
      </c>
      <c r="L54" s="2">
        <v>2012</v>
      </c>
      <c r="M54" s="2">
        <v>1861</v>
      </c>
      <c r="N54" s="2">
        <v>1749</v>
      </c>
      <c r="O54" s="2">
        <v>1662</v>
      </c>
    </row>
    <row r="55" spans="1:15" ht="18.600000000000001" customHeight="1" x14ac:dyDescent="0.25">
      <c r="A55" s="4" t="s">
        <v>12</v>
      </c>
      <c r="B55" s="5">
        <v>122</v>
      </c>
      <c r="C55" s="5">
        <v>132</v>
      </c>
      <c r="D55" s="5">
        <v>140</v>
      </c>
      <c r="E55" s="5">
        <v>148</v>
      </c>
      <c r="F55" s="5">
        <v>155</v>
      </c>
      <c r="G55" s="5">
        <v>154</v>
      </c>
      <c r="H55" s="5">
        <v>152</v>
      </c>
      <c r="I55" s="5">
        <v>146</v>
      </c>
      <c r="J55" s="5">
        <v>141</v>
      </c>
      <c r="K55" s="5">
        <v>134</v>
      </c>
      <c r="L55" s="5">
        <v>143</v>
      </c>
      <c r="M55" s="5">
        <v>128</v>
      </c>
      <c r="N55" s="5">
        <v>125</v>
      </c>
      <c r="O55" s="5">
        <v>130</v>
      </c>
    </row>
    <row r="56" spans="1:15" ht="18.600000000000001" customHeight="1" x14ac:dyDescent="0.25">
      <c r="A56" s="1" t="s">
        <v>6</v>
      </c>
      <c r="B56" s="2">
        <v>5</v>
      </c>
      <c r="C56" s="2">
        <v>18</v>
      </c>
      <c r="D56" s="2">
        <v>66</v>
      </c>
      <c r="E56" s="2">
        <v>94</v>
      </c>
      <c r="F56" s="2">
        <v>96</v>
      </c>
      <c r="G56" s="2">
        <v>140</v>
      </c>
      <c r="H56" s="2">
        <v>131</v>
      </c>
      <c r="I56" s="2">
        <v>115</v>
      </c>
      <c r="J56" s="2">
        <v>99</v>
      </c>
      <c r="K56" s="2">
        <v>50</v>
      </c>
      <c r="L56" s="2">
        <v>29</v>
      </c>
      <c r="M56" s="2">
        <v>15</v>
      </c>
      <c r="N56" s="2">
        <v>15</v>
      </c>
      <c r="O56" s="2">
        <v>21</v>
      </c>
    </row>
    <row r="57" spans="1:15" ht="18.600000000000001" customHeight="1" x14ac:dyDescent="0.25">
      <c r="A57" s="14" t="s">
        <v>24</v>
      </c>
      <c r="B57" s="15">
        <f t="shared" ref="B57:H57" si="13">SUM(B48:B56)</f>
        <v>2712</v>
      </c>
      <c r="C57" s="15">
        <f t="shared" si="13"/>
        <v>2778</v>
      </c>
      <c r="D57" s="15">
        <f t="shared" si="13"/>
        <v>2869</v>
      </c>
      <c r="E57" s="15">
        <f t="shared" si="13"/>
        <v>2891</v>
      </c>
      <c r="F57" s="15">
        <f t="shared" si="13"/>
        <v>2919</v>
      </c>
      <c r="G57" s="15">
        <f t="shared" si="13"/>
        <v>2872</v>
      </c>
      <c r="H57" s="15">
        <f t="shared" si="13"/>
        <v>2786</v>
      </c>
      <c r="I57" s="15">
        <f t="shared" ref="I57:O57" si="14">SUM(I48:I56)</f>
        <v>2788</v>
      </c>
      <c r="J57" s="15">
        <f t="shared" si="14"/>
        <v>2706</v>
      </c>
      <c r="K57" s="15">
        <f t="shared" si="14"/>
        <v>2678</v>
      </c>
      <c r="L57" s="15">
        <f t="shared" si="14"/>
        <v>2632</v>
      </c>
      <c r="M57" s="15">
        <f t="shared" si="14"/>
        <v>2436</v>
      </c>
      <c r="N57" s="15">
        <f t="shared" ref="N57" si="15">SUM(N48:N56)</f>
        <v>2382</v>
      </c>
      <c r="O57" s="15">
        <f t="shared" si="14"/>
        <v>2302</v>
      </c>
    </row>
    <row r="58" spans="1:15" ht="20.100000000000001" customHeight="1" x14ac:dyDescent="0.25">
      <c r="A58" s="11"/>
      <c r="B58" s="3"/>
      <c r="C58" s="3"/>
      <c r="D58" s="11"/>
    </row>
    <row r="59" spans="1:15" ht="15" customHeight="1" x14ac:dyDescent="0.25">
      <c r="A59" s="16" t="s">
        <v>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5" customHeight="1" x14ac:dyDescent="0.25">
      <c r="A60" s="8"/>
      <c r="B60" s="9" t="s">
        <v>20</v>
      </c>
      <c r="C60" s="9" t="s">
        <v>18</v>
      </c>
      <c r="D60" s="9" t="s">
        <v>19</v>
      </c>
      <c r="E60" s="9" t="s">
        <v>21</v>
      </c>
      <c r="F60" s="9" t="s">
        <v>22</v>
      </c>
      <c r="G60" s="9" t="s">
        <v>25</v>
      </c>
      <c r="H60" s="9" t="s">
        <v>27</v>
      </c>
      <c r="I60" s="9" t="s">
        <v>28</v>
      </c>
      <c r="J60" s="9" t="s">
        <v>29</v>
      </c>
      <c r="K60" s="9" t="s">
        <v>30</v>
      </c>
      <c r="L60" s="9" t="s">
        <v>31</v>
      </c>
      <c r="M60" s="9" t="s">
        <v>32</v>
      </c>
      <c r="N60" s="9" t="s">
        <v>33</v>
      </c>
      <c r="O60" s="9" t="s">
        <v>34</v>
      </c>
    </row>
    <row r="61" spans="1:15" ht="20.100000000000001" customHeight="1" x14ac:dyDescent="0.25">
      <c r="A61" s="14" t="s">
        <v>14</v>
      </c>
      <c r="B61" s="15">
        <f t="shared" ref="B61:G61" si="16">B84+B72</f>
        <v>138</v>
      </c>
      <c r="C61" s="15">
        <f t="shared" si="16"/>
        <v>153</v>
      </c>
      <c r="D61" s="15">
        <f t="shared" si="16"/>
        <v>140</v>
      </c>
      <c r="E61" s="15">
        <f t="shared" si="16"/>
        <v>108</v>
      </c>
      <c r="F61" s="15">
        <f t="shared" si="16"/>
        <v>125</v>
      </c>
      <c r="G61" s="15">
        <f t="shared" si="16"/>
        <v>121</v>
      </c>
      <c r="H61" s="15">
        <f t="shared" ref="H61:M61" si="17">H84+H72</f>
        <v>112</v>
      </c>
      <c r="I61" s="15">
        <f t="shared" si="17"/>
        <v>127</v>
      </c>
      <c r="J61" s="15">
        <f t="shared" si="17"/>
        <v>100</v>
      </c>
      <c r="K61" s="15">
        <f t="shared" si="17"/>
        <v>82</v>
      </c>
      <c r="L61" s="15">
        <f t="shared" si="17"/>
        <v>110</v>
      </c>
      <c r="M61" s="15">
        <f t="shared" si="17"/>
        <v>112</v>
      </c>
      <c r="N61" s="15">
        <f t="shared" ref="N61:O61" si="18">N84+N72</f>
        <v>110</v>
      </c>
      <c r="O61" s="15">
        <f t="shared" si="18"/>
        <v>96</v>
      </c>
    </row>
    <row r="62" spans="1:15" ht="18.600000000000001" customHeight="1" x14ac:dyDescent="0.2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8.600000000000001" customHeight="1" x14ac:dyDescent="0.25">
      <c r="A63" s="1" t="s">
        <v>9</v>
      </c>
      <c r="B63" s="2">
        <v>0</v>
      </c>
      <c r="C63" s="2">
        <v>0</v>
      </c>
      <c r="D63" s="2">
        <v>0</v>
      </c>
      <c r="E63" s="2">
        <v>0</v>
      </c>
      <c r="F63" s="2">
        <v>3</v>
      </c>
      <c r="G63" s="2">
        <v>0</v>
      </c>
      <c r="H63" s="2">
        <v>3</v>
      </c>
      <c r="I63" s="2">
        <v>2</v>
      </c>
      <c r="J63" s="2">
        <v>1</v>
      </c>
      <c r="K63" s="2">
        <v>0</v>
      </c>
      <c r="L63" s="2">
        <v>1</v>
      </c>
      <c r="M63" s="2">
        <v>2</v>
      </c>
      <c r="N63" s="2">
        <v>1</v>
      </c>
      <c r="O63" s="2">
        <v>0</v>
      </c>
    </row>
    <row r="64" spans="1:15" ht="18.600000000000001" customHeight="1" x14ac:dyDescent="0.25">
      <c r="A64" s="4" t="s">
        <v>2</v>
      </c>
      <c r="B64" s="5">
        <v>2</v>
      </c>
      <c r="C64" s="5">
        <v>2</v>
      </c>
      <c r="D64" s="5">
        <v>2</v>
      </c>
      <c r="E64" s="5">
        <v>1</v>
      </c>
      <c r="F64" s="5">
        <v>1</v>
      </c>
      <c r="G64" s="5">
        <v>1</v>
      </c>
      <c r="H64" s="5">
        <v>0</v>
      </c>
      <c r="I64" s="5">
        <v>0</v>
      </c>
      <c r="J64" s="5">
        <v>1</v>
      </c>
      <c r="K64" s="5">
        <v>1</v>
      </c>
      <c r="L64" s="5">
        <v>0</v>
      </c>
      <c r="M64" s="5">
        <v>3</v>
      </c>
      <c r="N64" s="5">
        <v>1</v>
      </c>
      <c r="O64" s="5">
        <v>1</v>
      </c>
    </row>
    <row r="65" spans="1:15" ht="18.600000000000001" customHeight="1" x14ac:dyDescent="0.25">
      <c r="A65" s="1" t="s">
        <v>10</v>
      </c>
      <c r="B65" s="2">
        <v>1</v>
      </c>
      <c r="C65" s="2">
        <v>1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ht="18.600000000000001" customHeight="1" x14ac:dyDescent="0.25">
      <c r="A66" s="4" t="s">
        <v>3</v>
      </c>
      <c r="B66" s="5">
        <v>0</v>
      </c>
      <c r="C66" s="5">
        <v>0</v>
      </c>
      <c r="D66" s="5">
        <v>1</v>
      </c>
      <c r="E66" s="5">
        <v>2</v>
      </c>
      <c r="F66" s="5">
        <v>0</v>
      </c>
      <c r="G66" s="5">
        <v>0</v>
      </c>
      <c r="H66" s="5">
        <v>0</v>
      </c>
      <c r="I66" s="5">
        <v>1</v>
      </c>
      <c r="J66" s="5">
        <v>0</v>
      </c>
      <c r="K66" s="5">
        <v>1</v>
      </c>
      <c r="L66" s="5">
        <v>1</v>
      </c>
      <c r="M66" s="5">
        <v>2</v>
      </c>
      <c r="N66" s="5">
        <v>3</v>
      </c>
      <c r="O66" s="5">
        <v>1</v>
      </c>
    </row>
    <row r="67" spans="1:15" ht="18.600000000000001" customHeight="1" x14ac:dyDescent="0.25">
      <c r="A67" s="1" t="s">
        <v>17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ht="18.600000000000001" customHeight="1" x14ac:dyDescent="0.25">
      <c r="A68" s="4" t="s">
        <v>4</v>
      </c>
      <c r="B68" s="5">
        <v>5</v>
      </c>
      <c r="C68" s="5">
        <v>5</v>
      </c>
      <c r="D68" s="5">
        <v>3</v>
      </c>
      <c r="E68" s="5">
        <v>3</v>
      </c>
      <c r="F68" s="5">
        <v>3</v>
      </c>
      <c r="G68" s="5">
        <v>0</v>
      </c>
      <c r="H68" s="5">
        <v>2</v>
      </c>
      <c r="I68" s="5">
        <v>1</v>
      </c>
      <c r="J68" s="5">
        <v>1</v>
      </c>
      <c r="K68" s="5">
        <v>1</v>
      </c>
      <c r="L68" s="5">
        <v>1</v>
      </c>
      <c r="M68" s="5">
        <v>3</v>
      </c>
      <c r="N68" s="5">
        <v>5</v>
      </c>
      <c r="O68" s="5">
        <v>4</v>
      </c>
    </row>
    <row r="69" spans="1:15" ht="18.600000000000001" customHeight="1" x14ac:dyDescent="0.25">
      <c r="A69" s="1" t="s">
        <v>5</v>
      </c>
      <c r="B69" s="2">
        <v>35</v>
      </c>
      <c r="C69" s="2">
        <v>39</v>
      </c>
      <c r="D69" s="2">
        <v>33</v>
      </c>
      <c r="E69" s="2">
        <v>35</v>
      </c>
      <c r="F69" s="2">
        <v>36</v>
      </c>
      <c r="G69" s="2">
        <v>29</v>
      </c>
      <c r="H69" s="2">
        <v>28</v>
      </c>
      <c r="I69" s="2">
        <v>41</v>
      </c>
      <c r="J69" s="2">
        <v>27</v>
      </c>
      <c r="K69" s="2">
        <v>30</v>
      </c>
      <c r="L69" s="2">
        <v>47</v>
      </c>
      <c r="M69" s="2">
        <v>33</v>
      </c>
      <c r="N69" s="2">
        <v>31</v>
      </c>
      <c r="O69" s="2">
        <v>30</v>
      </c>
    </row>
    <row r="70" spans="1:15" ht="18.600000000000001" customHeight="1" x14ac:dyDescent="0.25">
      <c r="A70" s="4" t="s">
        <v>12</v>
      </c>
      <c r="B70" s="5">
        <v>1</v>
      </c>
      <c r="C70" s="5">
        <v>1</v>
      </c>
      <c r="D70" s="5">
        <v>2</v>
      </c>
      <c r="E70" s="5">
        <v>0</v>
      </c>
      <c r="F70" s="5">
        <v>1</v>
      </c>
      <c r="G70" s="5">
        <v>0</v>
      </c>
      <c r="H70" s="5">
        <v>4</v>
      </c>
      <c r="I70" s="5">
        <v>1</v>
      </c>
      <c r="J70" s="5">
        <v>1</v>
      </c>
      <c r="K70" s="5">
        <v>0</v>
      </c>
      <c r="L70" s="5">
        <v>4</v>
      </c>
      <c r="M70" s="5">
        <v>2</v>
      </c>
      <c r="N70" s="5">
        <v>5</v>
      </c>
      <c r="O70" s="5">
        <v>2</v>
      </c>
    </row>
    <row r="71" spans="1:15" ht="18.600000000000001" customHeight="1" x14ac:dyDescent="0.25">
      <c r="A71" s="1" t="s">
        <v>6</v>
      </c>
      <c r="B71" s="2">
        <v>1</v>
      </c>
      <c r="C71" s="2">
        <v>3</v>
      </c>
      <c r="D71" s="2">
        <v>2</v>
      </c>
      <c r="E71" s="2">
        <v>4</v>
      </c>
      <c r="F71" s="2">
        <v>2</v>
      </c>
      <c r="G71" s="2">
        <v>2</v>
      </c>
      <c r="H71" s="2">
        <v>1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1</v>
      </c>
    </row>
    <row r="72" spans="1:15" ht="18.600000000000001" customHeight="1" x14ac:dyDescent="0.25">
      <c r="A72" s="14" t="s">
        <v>23</v>
      </c>
      <c r="B72" s="15">
        <f t="shared" ref="B72:H72" si="19">SUM(B63:B71)</f>
        <v>45</v>
      </c>
      <c r="C72" s="15">
        <f t="shared" si="19"/>
        <v>51</v>
      </c>
      <c r="D72" s="15">
        <f t="shared" si="19"/>
        <v>43</v>
      </c>
      <c r="E72" s="15">
        <f t="shared" si="19"/>
        <v>45</v>
      </c>
      <c r="F72" s="15">
        <f t="shared" si="19"/>
        <v>47</v>
      </c>
      <c r="G72" s="15">
        <f t="shared" si="19"/>
        <v>32</v>
      </c>
      <c r="H72" s="15">
        <f t="shared" si="19"/>
        <v>38</v>
      </c>
      <c r="I72" s="15">
        <f t="shared" ref="I72:O72" si="20">SUM(I63:I71)</f>
        <v>46</v>
      </c>
      <c r="J72" s="15">
        <f t="shared" si="20"/>
        <v>31</v>
      </c>
      <c r="K72" s="15">
        <f t="shared" si="20"/>
        <v>33</v>
      </c>
      <c r="L72" s="15">
        <f t="shared" si="20"/>
        <v>54</v>
      </c>
      <c r="M72" s="15">
        <f t="shared" si="20"/>
        <v>45</v>
      </c>
      <c r="N72" s="15">
        <f t="shared" ref="N72" si="21">SUM(N63:N71)</f>
        <v>46</v>
      </c>
      <c r="O72" s="15">
        <f t="shared" si="20"/>
        <v>39</v>
      </c>
    </row>
    <row r="73" spans="1:15" ht="9.9499999999999993" customHeight="1" x14ac:dyDescent="0.25">
      <c r="A73" s="1"/>
      <c r="B73" s="1"/>
      <c r="C73" s="1"/>
      <c r="D73" s="1"/>
      <c r="E73" s="1"/>
      <c r="F73" s="1"/>
    </row>
    <row r="74" spans="1:15" ht="18.600000000000001" customHeight="1" x14ac:dyDescent="0.25">
      <c r="A74" s="10" t="s">
        <v>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8.600000000000001" customHeight="1" x14ac:dyDescent="0.25">
      <c r="A75" s="1" t="s">
        <v>9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1</v>
      </c>
      <c r="J75" s="2">
        <v>0</v>
      </c>
      <c r="K75" s="2">
        <v>1</v>
      </c>
      <c r="L75" s="2">
        <v>0</v>
      </c>
      <c r="M75" s="2">
        <v>0</v>
      </c>
      <c r="N75" s="2">
        <v>0</v>
      </c>
      <c r="O75" s="2">
        <v>0</v>
      </c>
    </row>
    <row r="76" spans="1:15" ht="18.600000000000001" customHeight="1" x14ac:dyDescent="0.25">
      <c r="A76" s="4" t="s">
        <v>2</v>
      </c>
      <c r="B76" s="5">
        <v>3</v>
      </c>
      <c r="C76" s="5">
        <v>1</v>
      </c>
      <c r="D76" s="5">
        <v>4</v>
      </c>
      <c r="E76" s="5">
        <v>0</v>
      </c>
      <c r="F76" s="5">
        <v>2</v>
      </c>
      <c r="G76" s="5">
        <v>4</v>
      </c>
      <c r="H76" s="5">
        <v>2</v>
      </c>
      <c r="I76" s="5">
        <v>0</v>
      </c>
      <c r="J76" s="5">
        <v>1</v>
      </c>
      <c r="K76" s="5">
        <v>3</v>
      </c>
      <c r="L76" s="5">
        <v>4</v>
      </c>
      <c r="M76" s="5">
        <v>4</v>
      </c>
      <c r="N76" s="5">
        <v>2</v>
      </c>
      <c r="O76" s="5">
        <v>2</v>
      </c>
    </row>
    <row r="77" spans="1:15" ht="18.600000000000001" customHeight="1" x14ac:dyDescent="0.25">
      <c r="A77" s="1" t="s">
        <v>10</v>
      </c>
      <c r="B77" s="2">
        <v>0</v>
      </c>
      <c r="C77" s="2"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1</v>
      </c>
      <c r="J77" s="2">
        <v>1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</row>
    <row r="78" spans="1:15" ht="18.600000000000001" customHeight="1" x14ac:dyDescent="0.25">
      <c r="A78" s="4" t="s">
        <v>3</v>
      </c>
      <c r="B78" s="5">
        <v>0</v>
      </c>
      <c r="C78" s="5">
        <v>0</v>
      </c>
      <c r="D78" s="5">
        <v>1</v>
      </c>
      <c r="E78" s="5">
        <v>0</v>
      </c>
      <c r="F78" s="5">
        <v>0</v>
      </c>
      <c r="G78" s="5">
        <v>2</v>
      </c>
      <c r="H78" s="5">
        <v>1</v>
      </c>
      <c r="I78" s="5">
        <v>1</v>
      </c>
      <c r="J78" s="5">
        <v>0</v>
      </c>
      <c r="K78" s="5">
        <v>0</v>
      </c>
      <c r="L78" s="5">
        <v>1</v>
      </c>
      <c r="M78" s="5">
        <v>3</v>
      </c>
      <c r="N78" s="5">
        <v>2</v>
      </c>
      <c r="O78" s="5">
        <v>0</v>
      </c>
    </row>
    <row r="79" spans="1:15" ht="18.600000000000001" customHeight="1" x14ac:dyDescent="0.25">
      <c r="A79" s="1" t="s">
        <v>17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</row>
    <row r="80" spans="1:15" ht="18.600000000000001" customHeight="1" x14ac:dyDescent="0.25">
      <c r="A80" s="4" t="s">
        <v>4</v>
      </c>
      <c r="B80" s="5">
        <v>1</v>
      </c>
      <c r="C80" s="5">
        <v>1</v>
      </c>
      <c r="D80" s="5">
        <v>2</v>
      </c>
      <c r="E80" s="5">
        <v>5</v>
      </c>
      <c r="F80" s="5">
        <v>4</v>
      </c>
      <c r="G80" s="5">
        <v>5</v>
      </c>
      <c r="H80" s="5">
        <v>3</v>
      </c>
      <c r="I80" s="5">
        <v>0</v>
      </c>
      <c r="J80" s="5">
        <v>4</v>
      </c>
      <c r="K80" s="5">
        <v>6</v>
      </c>
      <c r="L80" s="5">
        <v>2</v>
      </c>
      <c r="M80" s="5">
        <v>8</v>
      </c>
      <c r="N80" s="5">
        <v>6</v>
      </c>
      <c r="O80" s="5">
        <v>3</v>
      </c>
    </row>
    <row r="81" spans="1:15" ht="18.600000000000001" customHeight="1" x14ac:dyDescent="0.25">
      <c r="A81" s="1" t="s">
        <v>5</v>
      </c>
      <c r="B81" s="2">
        <v>85</v>
      </c>
      <c r="C81" s="2">
        <v>93</v>
      </c>
      <c r="D81" s="2">
        <v>81</v>
      </c>
      <c r="E81" s="2">
        <v>49</v>
      </c>
      <c r="F81" s="2">
        <v>65</v>
      </c>
      <c r="G81" s="2">
        <v>68</v>
      </c>
      <c r="H81" s="2">
        <v>64</v>
      </c>
      <c r="I81" s="2">
        <v>73</v>
      </c>
      <c r="J81" s="2">
        <v>57</v>
      </c>
      <c r="K81" s="2">
        <v>38</v>
      </c>
      <c r="L81" s="2">
        <v>49</v>
      </c>
      <c r="M81" s="2">
        <v>50</v>
      </c>
      <c r="N81" s="2">
        <v>49</v>
      </c>
      <c r="O81" s="2">
        <v>47</v>
      </c>
    </row>
    <row r="82" spans="1:15" ht="18.600000000000001" customHeight="1" x14ac:dyDescent="0.25">
      <c r="A82" s="4" t="s">
        <v>12</v>
      </c>
      <c r="B82" s="5">
        <v>3</v>
      </c>
      <c r="C82" s="5">
        <v>2</v>
      </c>
      <c r="D82" s="5">
        <v>2</v>
      </c>
      <c r="E82" s="5">
        <v>2</v>
      </c>
      <c r="F82" s="5">
        <v>1</v>
      </c>
      <c r="G82" s="5">
        <v>4</v>
      </c>
      <c r="H82" s="5">
        <v>3</v>
      </c>
      <c r="I82" s="5">
        <v>2</v>
      </c>
      <c r="J82" s="5">
        <v>6</v>
      </c>
      <c r="K82" s="5">
        <v>1</v>
      </c>
      <c r="L82" s="5">
        <v>0</v>
      </c>
      <c r="M82" s="5">
        <v>2</v>
      </c>
      <c r="N82" s="5">
        <v>2</v>
      </c>
      <c r="O82" s="5">
        <v>2</v>
      </c>
    </row>
    <row r="83" spans="1:15" ht="18.600000000000001" customHeight="1" x14ac:dyDescent="0.25">
      <c r="A83" s="1" t="s">
        <v>6</v>
      </c>
      <c r="B83" s="2">
        <v>1</v>
      </c>
      <c r="C83" s="2">
        <v>4</v>
      </c>
      <c r="D83" s="2">
        <v>7</v>
      </c>
      <c r="E83" s="2">
        <v>6</v>
      </c>
      <c r="F83" s="2">
        <v>6</v>
      </c>
      <c r="G83" s="2">
        <v>6</v>
      </c>
      <c r="H83" s="2">
        <v>1</v>
      </c>
      <c r="I83" s="2">
        <v>3</v>
      </c>
      <c r="J83" s="2">
        <v>0</v>
      </c>
      <c r="K83" s="2">
        <v>0</v>
      </c>
      <c r="L83" s="2">
        <v>0</v>
      </c>
      <c r="M83" s="2">
        <v>0</v>
      </c>
      <c r="N83" s="2">
        <v>3</v>
      </c>
      <c r="O83" s="2">
        <v>3</v>
      </c>
    </row>
    <row r="84" spans="1:15" ht="18.600000000000001" customHeight="1" x14ac:dyDescent="0.25">
      <c r="A84" s="14" t="s">
        <v>24</v>
      </c>
      <c r="B84" s="15">
        <f t="shared" ref="B84:H84" si="22">SUM(B75:B83)</f>
        <v>93</v>
      </c>
      <c r="C84" s="15">
        <f t="shared" si="22"/>
        <v>102</v>
      </c>
      <c r="D84" s="15">
        <f t="shared" si="22"/>
        <v>97</v>
      </c>
      <c r="E84" s="15">
        <f t="shared" si="22"/>
        <v>63</v>
      </c>
      <c r="F84" s="15">
        <f t="shared" si="22"/>
        <v>78</v>
      </c>
      <c r="G84" s="15">
        <f t="shared" si="22"/>
        <v>89</v>
      </c>
      <c r="H84" s="15">
        <f t="shared" si="22"/>
        <v>74</v>
      </c>
      <c r="I84" s="15">
        <f t="shared" ref="I84:O84" si="23">SUM(I75:I83)</f>
        <v>81</v>
      </c>
      <c r="J84" s="15">
        <f t="shared" si="23"/>
        <v>69</v>
      </c>
      <c r="K84" s="15">
        <f t="shared" si="23"/>
        <v>49</v>
      </c>
      <c r="L84" s="15">
        <f t="shared" si="23"/>
        <v>56</v>
      </c>
      <c r="M84" s="15">
        <f t="shared" si="23"/>
        <v>67</v>
      </c>
      <c r="N84" s="15">
        <f t="shared" ref="N84" si="24">SUM(N75:N83)</f>
        <v>64</v>
      </c>
      <c r="O84" s="15">
        <f t="shared" si="23"/>
        <v>57</v>
      </c>
    </row>
    <row r="85" spans="1:15" ht="25.5" customHeight="1" x14ac:dyDescent="0.25">
      <c r="A85" s="11"/>
      <c r="B85" s="11"/>
      <c r="C85" s="11"/>
      <c r="D85" s="11"/>
    </row>
    <row r="86" spans="1:15" ht="19.5" customHeight="1" x14ac:dyDescent="0.25">
      <c r="B86" s="11"/>
      <c r="C86" s="11"/>
      <c r="D86" s="11"/>
    </row>
    <row r="87" spans="1:15" x14ac:dyDescent="0.25">
      <c r="A87" s="11"/>
      <c r="B87" s="11"/>
      <c r="C87" s="11"/>
      <c r="D87" s="11"/>
    </row>
  </sheetData>
  <mergeCells count="2">
    <mergeCell ref="A5:F5"/>
    <mergeCell ref="A32:F32"/>
  </mergeCells>
  <pageMargins left="0.25" right="0.25" top="0.75" bottom="0.75" header="0.3" footer="0.3"/>
  <pageSetup scale="81" fitToHeight="0" orientation="landscape" r:id="rId1"/>
  <headerFooter>
    <oddFooter>&amp;R&amp;"Arial,Regular"&amp;9Updated 11/07/2023</oddFooter>
  </headerFooter>
  <rowBreaks count="2" manualBreakCount="2">
    <brk id="30" max="13" man="1"/>
    <brk id="5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CNU</dc:creator>
  <cp:lastModifiedBy>Tamra McGrath</cp:lastModifiedBy>
  <cp:lastPrinted>2023-11-07T18:50:51Z</cp:lastPrinted>
  <dcterms:created xsi:type="dcterms:W3CDTF">2010-11-03T15:10:01Z</dcterms:created>
  <dcterms:modified xsi:type="dcterms:W3CDTF">2023-12-18T14:49:45Z</dcterms:modified>
</cp:coreProperties>
</file>