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Faculty Summary" sheetId="1" r:id="rId1"/>
  </sheets>
  <definedNames>
    <definedName name="_xlnm.Print_Titles" localSheetId="0">'Faculty Summary'!$1:$3</definedName>
  </definedNames>
  <calcPr fullCalcOnLoad="1"/>
</workbook>
</file>

<file path=xl/sharedStrings.xml><?xml version="1.0" encoding="utf-8"?>
<sst xmlns="http://schemas.openxmlformats.org/spreadsheetml/2006/main" count="86" uniqueCount="43">
  <si>
    <t>Fall 2006</t>
  </si>
  <si>
    <t>Fall 2007</t>
  </si>
  <si>
    <t>     Female</t>
  </si>
  <si>
    <t>     Male</t>
  </si>
  <si>
    <t>     Female</t>
  </si>
  <si>
    <t>Subtotal</t>
  </si>
  <si>
    <t>Grand Total</t>
  </si>
  <si>
    <t xml:space="preserve">Full-time </t>
  </si>
  <si>
    <t>Part-time</t>
  </si>
  <si>
    <t>By Term</t>
  </si>
  <si>
    <t>Fall 2002</t>
  </si>
  <si>
    <t>Fall 2003</t>
  </si>
  <si>
    <t>Fall 2004</t>
  </si>
  <si>
    <t>Fall 2005</t>
  </si>
  <si>
    <t>17 to 1</t>
  </si>
  <si>
    <t>18 to 1</t>
  </si>
  <si>
    <t>20 to 1</t>
  </si>
  <si>
    <t>21 to 1</t>
  </si>
  <si>
    <t>23 to 1</t>
  </si>
  <si>
    <t>Ratio</t>
  </si>
  <si>
    <t>Student to Faculty Ratio</t>
  </si>
  <si>
    <t>Fall 2008</t>
  </si>
  <si>
    <t>Fall 2009</t>
  </si>
  <si>
    <t>Fall 2010</t>
  </si>
  <si>
    <t>Fall 2011</t>
  </si>
  <si>
    <t>Faculty Summary Count and Student to Faculty Ratio</t>
  </si>
  <si>
    <t>Fall 2012</t>
  </si>
  <si>
    <t>Fall 2013</t>
  </si>
  <si>
    <t>16 to 1</t>
  </si>
  <si>
    <t>Fall 2014</t>
  </si>
  <si>
    <t>15 to 1</t>
  </si>
  <si>
    <t>Faculty Count Fall 2012 to Current</t>
  </si>
  <si>
    <t>Faculty Count Fall 2002 to 2011</t>
  </si>
  <si>
    <t>Fall 2015</t>
  </si>
  <si>
    <t>Fall 2016</t>
  </si>
  <si>
    <t>Fall 2017</t>
  </si>
  <si>
    <t>Fall 2018</t>
  </si>
  <si>
    <t>14 to 1</t>
  </si>
  <si>
    <t>Fall 2019</t>
  </si>
  <si>
    <t>Fall 2020</t>
  </si>
  <si>
    <t>Fall 2021</t>
  </si>
  <si>
    <t>Fall 20219</t>
  </si>
  <si>
    <t>13 to 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</si>
</sst>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 Narrow"/>
      <family val="0"/>
    </font>
    <font>
      <b/>
      <sz val="11"/>
      <color indexed="8"/>
      <name val="Arial Narrow"/>
      <family val="0"/>
    </font>
    <font>
      <b/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0" xfId="55" applyFill="1">
      <alignment vertical="top"/>
      <protection/>
    </xf>
    <xf numFmtId="0" fontId="1" fillId="33" borderId="0" xfId="55" applyFill="1" applyAlignment="1">
      <alignment horizontal="center" vertical="top"/>
      <protection/>
    </xf>
    <xf numFmtId="0" fontId="0" fillId="34" borderId="0" xfId="0" applyFill="1" applyAlignment="1">
      <alignment/>
    </xf>
    <xf numFmtId="0" fontId="0" fillId="35" borderId="0" xfId="0" applyFill="1" applyAlignment="1">
      <alignment wrapText="1"/>
    </xf>
    <xf numFmtId="0" fontId="2" fillId="35" borderId="0" xfId="0" applyFont="1" applyFill="1" applyAlignment="1">
      <alignment horizontal="center" wrapText="1"/>
    </xf>
    <xf numFmtId="0" fontId="2" fillId="36" borderId="0" xfId="0" applyFont="1" applyFill="1" applyAlignment="1">
      <alignment horizontal="center" wrapText="1"/>
    </xf>
    <xf numFmtId="0" fontId="5" fillId="37" borderId="0" xfId="0" applyFont="1" applyFill="1" applyAlignment="1">
      <alignment wrapText="1"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 horizontal="center" wrapText="1"/>
    </xf>
    <xf numFmtId="0" fontId="2" fillId="38" borderId="0" xfId="0" applyFont="1" applyFill="1" applyAlignment="1">
      <alignment wrapText="1"/>
    </xf>
    <xf numFmtId="0" fontId="2" fillId="38" borderId="0" xfId="0" applyFont="1" applyFill="1" applyAlignment="1">
      <alignment horizontal="center" wrapText="1"/>
    </xf>
    <xf numFmtId="0" fontId="2" fillId="34" borderId="0" xfId="0" applyFont="1" applyFill="1" applyAlignment="1">
      <alignment horizontal="right" wrapText="1"/>
    </xf>
    <xf numFmtId="0" fontId="5" fillId="34" borderId="0" xfId="0" applyFont="1" applyFill="1" applyAlignment="1">
      <alignment horizontal="right" wrapText="1"/>
    </xf>
    <xf numFmtId="0" fontId="0" fillId="34" borderId="0" xfId="0" applyFill="1" applyAlignment="1">
      <alignment wrapText="1"/>
    </xf>
    <xf numFmtId="0" fontId="5" fillId="34" borderId="0" xfId="0" applyFont="1" applyFill="1" applyAlignment="1">
      <alignment wrapText="1"/>
    </xf>
    <xf numFmtId="0" fontId="0" fillId="34" borderId="0" xfId="0" applyFill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0" fontId="0" fillId="34" borderId="0" xfId="0" applyFill="1" applyAlignment="1">
      <alignment horizontal="center"/>
    </xf>
    <xf numFmtId="0" fontId="5" fillId="35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/>
    </xf>
    <xf numFmtId="0" fontId="2" fillId="39" borderId="0" xfId="0" applyFont="1" applyFill="1" applyAlignment="1">
      <alignment horizontal="center" wrapText="1"/>
    </xf>
    <xf numFmtId="0" fontId="0" fillId="40" borderId="0" xfId="0" applyFill="1" applyAlignment="1">
      <alignment/>
    </xf>
    <xf numFmtId="0" fontId="0" fillId="40" borderId="0" xfId="0" applyFill="1" applyAlignment="1">
      <alignment/>
    </xf>
    <xf numFmtId="0" fontId="2" fillId="40" borderId="0" xfId="0" applyFont="1" applyFill="1" applyAlignment="1">
      <alignment horizontal="center" wrapText="1"/>
    </xf>
    <xf numFmtId="0" fontId="5" fillId="40" borderId="0" xfId="0" applyFont="1" applyFill="1" applyAlignment="1">
      <alignment horizontal="center" wrapText="1"/>
    </xf>
    <xf numFmtId="0" fontId="4" fillId="33" borderId="0" xfId="55" applyFont="1" applyFill="1" applyBorder="1" applyAlignment="1">
      <alignment horizontal="right" vertical="top" wrapText="1" readingOrder="1"/>
      <protection/>
    </xf>
    <xf numFmtId="0" fontId="3" fillId="33" borderId="0" xfId="55" applyFont="1" applyFill="1" applyBorder="1" applyAlignment="1">
      <alignment horizontal="right" vertical="top" wrapText="1" readingOrder="1"/>
      <protection/>
    </xf>
    <xf numFmtId="0" fontId="6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/>
    </xf>
    <xf numFmtId="0" fontId="0" fillId="0" borderId="0" xfId="0" applyAlignment="1">
      <alignment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2</xdr:col>
      <xdr:colOff>400050</xdr:colOff>
      <xdr:row>2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26144" b="25489"/>
        <a:stretch>
          <a:fillRect/>
        </a:stretch>
      </xdr:blipFill>
      <xdr:spPr>
        <a:xfrm>
          <a:off x="9525" y="85725"/>
          <a:ext cx="2038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14.7109375" style="3" customWidth="1"/>
    <col min="2" max="5" width="10.00390625" style="19" customWidth="1"/>
    <col min="6" max="6" width="10.00390625" style="3" customWidth="1"/>
    <col min="7" max="7" width="10.7109375" style="3" customWidth="1"/>
    <col min="8" max="16384" width="9.140625" style="3" customWidth="1"/>
  </cols>
  <sheetData>
    <row r="1" spans="1:4" ht="15.75" customHeight="1">
      <c r="A1" s="1"/>
      <c r="B1" s="2"/>
      <c r="C1" s="2"/>
      <c r="D1" s="2"/>
    </row>
    <row r="2" spans="1:11" ht="15.75" customHeight="1">
      <c r="A2" s="1"/>
      <c r="B2" s="2"/>
      <c r="C2" s="2"/>
      <c r="D2" s="2"/>
      <c r="E2" s="2"/>
      <c r="F2" s="28" t="s">
        <v>25</v>
      </c>
      <c r="G2" s="28"/>
      <c r="H2" s="28"/>
      <c r="I2" s="28"/>
      <c r="J2" s="28"/>
      <c r="K2" s="28"/>
    </row>
    <row r="3" spans="7:11" ht="31.5" customHeight="1">
      <c r="G3" s="24"/>
      <c r="H3" s="24"/>
      <c r="J3" s="27"/>
      <c r="K3" s="27" t="s">
        <v>9</v>
      </c>
    </row>
    <row r="4" spans="7:10" ht="12.75">
      <c r="G4" s="23"/>
      <c r="H4" s="23"/>
      <c r="I4" s="23"/>
      <c r="J4" s="23"/>
    </row>
    <row r="5" spans="1:10" ht="18" customHeight="1">
      <c r="A5" s="30" t="s">
        <v>31</v>
      </c>
      <c r="B5" s="30"/>
      <c r="C5" s="30"/>
      <c r="D5" s="30"/>
      <c r="E5" s="30"/>
      <c r="F5" s="30"/>
      <c r="G5" s="30"/>
      <c r="H5" s="30"/>
      <c r="I5" s="30"/>
      <c r="J5" s="31"/>
    </row>
    <row r="6" spans="1:9" ht="11.25" customHeight="1">
      <c r="A6" s="21"/>
      <c r="B6" s="21"/>
      <c r="C6" s="21"/>
      <c r="D6" s="21"/>
      <c r="E6" s="21"/>
      <c r="F6" s="21"/>
      <c r="G6" s="21"/>
      <c r="H6" s="21"/>
      <c r="I6" s="21"/>
    </row>
    <row r="7" spans="1:11" ht="12.75">
      <c r="A7" s="4"/>
      <c r="B7" s="22" t="s">
        <v>26</v>
      </c>
      <c r="C7" s="6" t="s">
        <v>27</v>
      </c>
      <c r="D7" s="22" t="s">
        <v>29</v>
      </c>
      <c r="E7" s="6" t="s">
        <v>33</v>
      </c>
      <c r="F7" s="22" t="s">
        <v>34</v>
      </c>
      <c r="G7" s="6" t="s">
        <v>35</v>
      </c>
      <c r="H7" s="22" t="s">
        <v>36</v>
      </c>
      <c r="I7" s="6" t="s">
        <v>38</v>
      </c>
      <c r="J7" s="22" t="s">
        <v>39</v>
      </c>
      <c r="K7" s="6" t="s">
        <v>40</v>
      </c>
    </row>
    <row r="8" spans="1:11" ht="13.5" customHeight="1">
      <c r="A8" s="7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>
      <c r="A9" s="8" t="s">
        <v>2</v>
      </c>
      <c r="B9" s="9">
        <v>117</v>
      </c>
      <c r="C9" s="9">
        <v>122</v>
      </c>
      <c r="D9" s="9">
        <v>123</v>
      </c>
      <c r="E9" s="9">
        <v>131</v>
      </c>
      <c r="F9" s="9">
        <v>125</v>
      </c>
      <c r="G9" s="9">
        <v>125</v>
      </c>
      <c r="H9" s="9">
        <v>122</v>
      </c>
      <c r="I9" s="9">
        <v>125</v>
      </c>
      <c r="J9" s="9">
        <v>123</v>
      </c>
      <c r="K9" s="9">
        <v>120</v>
      </c>
    </row>
    <row r="10" spans="1:11" ht="12.75">
      <c r="A10" s="10" t="s">
        <v>3</v>
      </c>
      <c r="B10" s="11">
        <v>141</v>
      </c>
      <c r="C10" s="11">
        <v>146</v>
      </c>
      <c r="D10" s="11">
        <v>151</v>
      </c>
      <c r="E10" s="11">
        <v>144</v>
      </c>
      <c r="F10" s="11">
        <v>151</v>
      </c>
      <c r="G10" s="11">
        <v>154</v>
      </c>
      <c r="H10" s="11">
        <v>160</v>
      </c>
      <c r="I10" s="11">
        <v>166</v>
      </c>
      <c r="J10" s="11">
        <v>164</v>
      </c>
      <c r="K10" s="11">
        <v>163</v>
      </c>
    </row>
    <row r="11" spans="1:11" ht="12.75">
      <c r="A11" s="13" t="s">
        <v>5</v>
      </c>
      <c r="B11" s="9">
        <f aca="true" t="shared" si="0" ref="B11:H11">SUM(B9:B10)</f>
        <v>258</v>
      </c>
      <c r="C11" s="9">
        <f t="shared" si="0"/>
        <v>268</v>
      </c>
      <c r="D11" s="9">
        <f t="shared" si="0"/>
        <v>274</v>
      </c>
      <c r="E11" s="9">
        <f t="shared" si="0"/>
        <v>275</v>
      </c>
      <c r="F11" s="9">
        <f t="shared" si="0"/>
        <v>276</v>
      </c>
      <c r="G11" s="9">
        <f t="shared" si="0"/>
        <v>279</v>
      </c>
      <c r="H11" s="9">
        <f t="shared" si="0"/>
        <v>282</v>
      </c>
      <c r="I11" s="9">
        <f>SUM(I9:I10)</f>
        <v>291</v>
      </c>
      <c r="J11" s="9">
        <f>SUM(J9:J10)</f>
        <v>287</v>
      </c>
      <c r="K11" s="9">
        <f>SUM(K9:K10)</f>
        <v>283</v>
      </c>
    </row>
    <row r="12" spans="1:11" ht="12.75">
      <c r="A12" s="7" t="s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>
      <c r="A13" s="8" t="s">
        <v>4</v>
      </c>
      <c r="B13" s="9">
        <v>71</v>
      </c>
      <c r="C13" s="9">
        <v>74</v>
      </c>
      <c r="D13" s="9">
        <v>85</v>
      </c>
      <c r="E13" s="9">
        <v>81</v>
      </c>
      <c r="F13" s="9">
        <v>88</v>
      </c>
      <c r="G13" s="9">
        <v>87</v>
      </c>
      <c r="H13" s="9">
        <v>96</v>
      </c>
      <c r="I13" s="9">
        <v>95</v>
      </c>
      <c r="J13" s="9">
        <v>103</v>
      </c>
      <c r="K13" s="9">
        <v>92</v>
      </c>
    </row>
    <row r="14" spans="1:11" ht="12.75">
      <c r="A14" s="10" t="s">
        <v>3</v>
      </c>
      <c r="B14" s="11">
        <v>63</v>
      </c>
      <c r="C14" s="11">
        <v>74</v>
      </c>
      <c r="D14" s="11">
        <v>89</v>
      </c>
      <c r="E14" s="11">
        <v>99</v>
      </c>
      <c r="F14" s="11">
        <v>92</v>
      </c>
      <c r="G14" s="11">
        <v>92</v>
      </c>
      <c r="H14" s="11">
        <v>87</v>
      </c>
      <c r="I14" s="11">
        <v>91</v>
      </c>
      <c r="J14" s="11">
        <v>87</v>
      </c>
      <c r="K14" s="11">
        <v>85</v>
      </c>
    </row>
    <row r="15" spans="1:11" ht="12.75">
      <c r="A15" s="13" t="s">
        <v>5</v>
      </c>
      <c r="B15" s="9">
        <f aca="true" t="shared" si="1" ref="B15:H15">SUM(B13:B14)</f>
        <v>134</v>
      </c>
      <c r="C15" s="9">
        <f t="shared" si="1"/>
        <v>148</v>
      </c>
      <c r="D15" s="9">
        <f t="shared" si="1"/>
        <v>174</v>
      </c>
      <c r="E15" s="9">
        <f t="shared" si="1"/>
        <v>180</v>
      </c>
      <c r="F15" s="9">
        <f t="shared" si="1"/>
        <v>180</v>
      </c>
      <c r="G15" s="9">
        <f t="shared" si="1"/>
        <v>179</v>
      </c>
      <c r="H15" s="9">
        <f t="shared" si="1"/>
        <v>183</v>
      </c>
      <c r="I15" s="9">
        <f>SUM(I13:I14)</f>
        <v>186</v>
      </c>
      <c r="J15" s="9">
        <f>SUM(J13:J14)</f>
        <v>190</v>
      </c>
      <c r="K15" s="9">
        <f>SUM(K13:K14)</f>
        <v>177</v>
      </c>
    </row>
    <row r="16" spans="1:11" ht="12.75">
      <c r="A16" s="13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2.75">
      <c r="A17" s="20" t="s">
        <v>6</v>
      </c>
      <c r="B17" s="22">
        <f aca="true" t="shared" si="2" ref="B17:G17">SUM(B15,B11)</f>
        <v>392</v>
      </c>
      <c r="C17" s="6">
        <f t="shared" si="2"/>
        <v>416</v>
      </c>
      <c r="D17" s="22">
        <f t="shared" si="2"/>
        <v>448</v>
      </c>
      <c r="E17" s="6">
        <f t="shared" si="2"/>
        <v>455</v>
      </c>
      <c r="F17" s="22">
        <f t="shared" si="2"/>
        <v>456</v>
      </c>
      <c r="G17" s="6">
        <f t="shared" si="2"/>
        <v>458</v>
      </c>
      <c r="H17" s="22">
        <f>SUM(H15,H11)</f>
        <v>465</v>
      </c>
      <c r="I17" s="6">
        <f>SUM(I15,I11)</f>
        <v>477</v>
      </c>
      <c r="J17" s="22">
        <f>SUM(J15,J11)</f>
        <v>477</v>
      </c>
      <c r="K17" s="6">
        <f>SUM(K15,K11)</f>
        <v>460</v>
      </c>
    </row>
    <row r="18" spans="1:11" ht="12.75">
      <c r="A18" s="13"/>
      <c r="B18" s="18"/>
      <c r="C18" s="26"/>
      <c r="D18" s="26"/>
      <c r="E18" s="26"/>
      <c r="F18" s="25"/>
      <c r="G18" s="25"/>
      <c r="H18" s="23"/>
      <c r="I18" s="23"/>
      <c r="J18" s="23"/>
      <c r="K18" s="23"/>
    </row>
    <row r="19" spans="1:7" ht="12.75">
      <c r="A19" s="13"/>
      <c r="B19" s="18"/>
      <c r="C19" s="18"/>
      <c r="D19" s="18"/>
      <c r="E19" s="18"/>
      <c r="F19" s="9"/>
      <c r="G19" s="9"/>
    </row>
    <row r="20" spans="1:9" ht="25.5" customHeight="1">
      <c r="A20" s="29" t="s">
        <v>20</v>
      </c>
      <c r="B20" s="29"/>
      <c r="C20" s="29"/>
      <c r="D20" s="29"/>
      <c r="E20" s="29"/>
      <c r="F20" s="29"/>
      <c r="G20" s="29"/>
      <c r="H20" s="29"/>
      <c r="I20" s="29"/>
    </row>
    <row r="21" spans="1:11" ht="12" customHeight="1">
      <c r="A21" s="4"/>
      <c r="B21" s="22" t="s">
        <v>26</v>
      </c>
      <c r="C21" s="6" t="s">
        <v>27</v>
      </c>
      <c r="D21" s="22" t="s">
        <v>29</v>
      </c>
      <c r="E21" s="6" t="s">
        <v>33</v>
      </c>
      <c r="F21" s="22" t="s">
        <v>34</v>
      </c>
      <c r="G21" s="6" t="s">
        <v>35</v>
      </c>
      <c r="H21" s="22" t="s">
        <v>36</v>
      </c>
      <c r="I21" s="6" t="s">
        <v>38</v>
      </c>
      <c r="J21" s="22" t="s">
        <v>39</v>
      </c>
      <c r="K21" s="6" t="s">
        <v>41</v>
      </c>
    </row>
    <row r="22" spans="1:11" ht="12.75">
      <c r="A22" s="15" t="s">
        <v>19</v>
      </c>
      <c r="B22" s="16" t="s">
        <v>14</v>
      </c>
      <c r="C22" s="16" t="s">
        <v>28</v>
      </c>
      <c r="D22" s="16" t="s">
        <v>30</v>
      </c>
      <c r="E22" s="16" t="s">
        <v>30</v>
      </c>
      <c r="F22" s="16" t="s">
        <v>30</v>
      </c>
      <c r="G22" s="16" t="s">
        <v>30</v>
      </c>
      <c r="H22" s="16" t="s">
        <v>37</v>
      </c>
      <c r="I22" s="16" t="s">
        <v>37</v>
      </c>
      <c r="J22" s="16" t="s">
        <v>37</v>
      </c>
      <c r="K22" s="16" t="s">
        <v>42</v>
      </c>
    </row>
    <row r="23" spans="1:11" ht="12.75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2.7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2.7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7" ht="12.75">
      <c r="A28" s="14"/>
      <c r="B28" s="16"/>
      <c r="C28" s="16"/>
      <c r="D28" s="16"/>
      <c r="E28" s="16"/>
      <c r="F28" s="8"/>
      <c r="G28" s="8"/>
    </row>
    <row r="29" spans="1:10" ht="12.75">
      <c r="A29" s="30" t="s">
        <v>32</v>
      </c>
      <c r="B29" s="30"/>
      <c r="C29" s="30"/>
      <c r="D29" s="30"/>
      <c r="E29" s="30"/>
      <c r="F29" s="30"/>
      <c r="G29" s="30"/>
      <c r="H29" s="30"/>
      <c r="I29" s="30"/>
      <c r="J29" s="31"/>
    </row>
    <row r="30" spans="1:9" ht="12.75">
      <c r="A30" s="21"/>
      <c r="B30" s="21"/>
      <c r="C30" s="21"/>
      <c r="D30" s="21"/>
      <c r="E30" s="21"/>
      <c r="F30" s="21"/>
      <c r="G30" s="21"/>
      <c r="H30" s="21"/>
      <c r="I30" s="21"/>
    </row>
    <row r="31" spans="1:11" ht="12.75">
      <c r="A31" s="4"/>
      <c r="B31" s="5" t="s">
        <v>10</v>
      </c>
      <c r="C31" s="6" t="s">
        <v>11</v>
      </c>
      <c r="D31" s="5" t="s">
        <v>12</v>
      </c>
      <c r="E31" s="6" t="s">
        <v>13</v>
      </c>
      <c r="F31" s="5" t="s">
        <v>0</v>
      </c>
      <c r="G31" s="6" t="s">
        <v>1</v>
      </c>
      <c r="H31" s="5" t="s">
        <v>21</v>
      </c>
      <c r="I31" s="6" t="s">
        <v>22</v>
      </c>
      <c r="J31" s="22" t="s">
        <v>23</v>
      </c>
      <c r="K31" s="6" t="s">
        <v>24</v>
      </c>
    </row>
    <row r="32" spans="1:11" ht="12.75">
      <c r="A32" s="7" t="s">
        <v>7</v>
      </c>
      <c r="B32" s="17"/>
      <c r="C32" s="17"/>
      <c r="D32" s="17"/>
      <c r="E32" s="17"/>
      <c r="F32" s="8"/>
      <c r="G32" s="8"/>
      <c r="H32" s="8"/>
      <c r="I32" s="8"/>
      <c r="J32" s="8"/>
      <c r="K32" s="8"/>
    </row>
    <row r="33" spans="1:11" ht="12.75">
      <c r="A33" s="8" t="s">
        <v>2</v>
      </c>
      <c r="B33" s="9">
        <v>76</v>
      </c>
      <c r="C33" s="9">
        <v>64</v>
      </c>
      <c r="D33" s="9">
        <v>75</v>
      </c>
      <c r="E33" s="9">
        <v>90</v>
      </c>
      <c r="F33" s="9">
        <v>94</v>
      </c>
      <c r="G33" s="9">
        <v>100</v>
      </c>
      <c r="H33" s="9">
        <v>110</v>
      </c>
      <c r="I33" s="9">
        <v>106</v>
      </c>
      <c r="J33" s="9">
        <v>110</v>
      </c>
      <c r="K33" s="9">
        <v>111</v>
      </c>
    </row>
    <row r="34" spans="1:11" ht="12.75">
      <c r="A34" s="10" t="s">
        <v>3</v>
      </c>
      <c r="B34" s="11">
        <v>109</v>
      </c>
      <c r="C34" s="11">
        <v>102</v>
      </c>
      <c r="D34" s="11">
        <v>121</v>
      </c>
      <c r="E34" s="11">
        <v>128</v>
      </c>
      <c r="F34" s="11">
        <v>132</v>
      </c>
      <c r="G34" s="11">
        <v>126</v>
      </c>
      <c r="H34" s="11">
        <v>129</v>
      </c>
      <c r="I34" s="11">
        <v>130</v>
      </c>
      <c r="J34" s="11">
        <v>133</v>
      </c>
      <c r="K34" s="11">
        <v>135</v>
      </c>
    </row>
    <row r="35" spans="1:11" ht="12.75">
      <c r="A35" s="13" t="s">
        <v>5</v>
      </c>
      <c r="B35" s="9">
        <f aca="true" t="shared" si="3" ref="B35:H35">SUM(B33:B34)</f>
        <v>185</v>
      </c>
      <c r="C35" s="9">
        <f t="shared" si="3"/>
        <v>166</v>
      </c>
      <c r="D35" s="9">
        <f t="shared" si="3"/>
        <v>196</v>
      </c>
      <c r="E35" s="9">
        <f t="shared" si="3"/>
        <v>218</v>
      </c>
      <c r="F35" s="9">
        <f t="shared" si="3"/>
        <v>226</v>
      </c>
      <c r="G35" s="9">
        <f t="shared" si="3"/>
        <v>226</v>
      </c>
      <c r="H35" s="9">
        <f t="shared" si="3"/>
        <v>239</v>
      </c>
      <c r="I35" s="9">
        <f>SUM(I33:I34)</f>
        <v>236</v>
      </c>
      <c r="J35" s="9">
        <f>SUM(J33:J34)</f>
        <v>243</v>
      </c>
      <c r="K35" s="9">
        <f>SUM(K33:K34)</f>
        <v>246</v>
      </c>
    </row>
    <row r="36" spans="1:11" ht="12.75">
      <c r="A36" s="7" t="s">
        <v>8</v>
      </c>
      <c r="B36" s="17"/>
      <c r="C36" s="17"/>
      <c r="D36" s="17"/>
      <c r="E36" s="17"/>
      <c r="F36" s="12"/>
      <c r="G36" s="12"/>
      <c r="H36" s="12"/>
      <c r="I36" s="12"/>
      <c r="J36" s="12"/>
      <c r="K36" s="12"/>
    </row>
    <row r="37" spans="1:11" ht="12.75">
      <c r="A37" s="8" t="s">
        <v>4</v>
      </c>
      <c r="B37" s="9">
        <v>71</v>
      </c>
      <c r="C37" s="9">
        <v>58</v>
      </c>
      <c r="D37" s="9">
        <v>50</v>
      </c>
      <c r="E37" s="9">
        <v>9</v>
      </c>
      <c r="F37" s="9">
        <v>38</v>
      </c>
      <c r="G37" s="9">
        <v>51</v>
      </c>
      <c r="H37" s="9">
        <v>53</v>
      </c>
      <c r="I37" s="9">
        <v>35</v>
      </c>
      <c r="J37" s="9">
        <v>45</v>
      </c>
      <c r="K37" s="9">
        <v>70</v>
      </c>
    </row>
    <row r="38" spans="1:11" ht="12.75">
      <c r="A38" s="10" t="s">
        <v>3</v>
      </c>
      <c r="B38" s="11">
        <v>79</v>
      </c>
      <c r="C38" s="11">
        <v>74</v>
      </c>
      <c r="D38" s="11">
        <v>73</v>
      </c>
      <c r="E38" s="11">
        <v>12</v>
      </c>
      <c r="F38" s="11">
        <v>70</v>
      </c>
      <c r="G38" s="11">
        <v>85</v>
      </c>
      <c r="H38" s="11">
        <v>72</v>
      </c>
      <c r="I38" s="11">
        <v>58</v>
      </c>
      <c r="J38" s="11">
        <v>64</v>
      </c>
      <c r="K38" s="11">
        <v>72</v>
      </c>
    </row>
    <row r="39" spans="1:11" ht="12.75">
      <c r="A39" s="13" t="s">
        <v>5</v>
      </c>
      <c r="B39" s="9">
        <f aca="true" t="shared" si="4" ref="B39:H39">SUM(B37:B38)</f>
        <v>150</v>
      </c>
      <c r="C39" s="9">
        <f t="shared" si="4"/>
        <v>132</v>
      </c>
      <c r="D39" s="9">
        <f t="shared" si="4"/>
        <v>123</v>
      </c>
      <c r="E39" s="9">
        <f t="shared" si="4"/>
        <v>21</v>
      </c>
      <c r="F39" s="9">
        <f t="shared" si="4"/>
        <v>108</v>
      </c>
      <c r="G39" s="9">
        <f t="shared" si="4"/>
        <v>136</v>
      </c>
      <c r="H39" s="9">
        <f t="shared" si="4"/>
        <v>125</v>
      </c>
      <c r="I39" s="9">
        <f>SUM(I37:I38)</f>
        <v>93</v>
      </c>
      <c r="J39" s="9">
        <f>SUM(J37:J38)</f>
        <v>109</v>
      </c>
      <c r="K39" s="9">
        <f>SUM(K37:K38)</f>
        <v>142</v>
      </c>
    </row>
    <row r="40" spans="1:11" ht="12.75">
      <c r="A40" s="13"/>
      <c r="B40" s="18"/>
      <c r="C40" s="18"/>
      <c r="D40" s="18"/>
      <c r="E40" s="18"/>
      <c r="F40" s="9"/>
      <c r="G40" s="9"/>
      <c r="H40" s="9"/>
      <c r="I40" s="9"/>
      <c r="J40" s="9"/>
      <c r="K40" s="9"/>
    </row>
    <row r="41" spans="1:11" ht="12.75">
      <c r="A41" s="20" t="s">
        <v>6</v>
      </c>
      <c r="B41" s="5">
        <f aca="true" t="shared" si="5" ref="B41:K41">SUM(B39,B35)</f>
        <v>335</v>
      </c>
      <c r="C41" s="6">
        <f t="shared" si="5"/>
        <v>298</v>
      </c>
      <c r="D41" s="5">
        <f t="shared" si="5"/>
        <v>319</v>
      </c>
      <c r="E41" s="6">
        <f t="shared" si="5"/>
        <v>239</v>
      </c>
      <c r="F41" s="5">
        <f t="shared" si="5"/>
        <v>334</v>
      </c>
      <c r="G41" s="6">
        <f t="shared" si="5"/>
        <v>362</v>
      </c>
      <c r="H41" s="5">
        <f t="shared" si="5"/>
        <v>364</v>
      </c>
      <c r="I41" s="6">
        <f t="shared" si="5"/>
        <v>329</v>
      </c>
      <c r="J41" s="22">
        <f t="shared" si="5"/>
        <v>352</v>
      </c>
      <c r="K41" s="6">
        <f t="shared" si="5"/>
        <v>388</v>
      </c>
    </row>
    <row r="42" spans="1:7" ht="12.75">
      <c r="A42" s="13"/>
      <c r="B42" s="18"/>
      <c r="C42" s="18"/>
      <c r="D42" s="18"/>
      <c r="E42" s="18"/>
      <c r="F42" s="9"/>
      <c r="G42" s="9"/>
    </row>
    <row r="43" spans="1:7" ht="12.75">
      <c r="A43" s="13"/>
      <c r="B43" s="18"/>
      <c r="C43" s="18"/>
      <c r="D43" s="18"/>
      <c r="E43" s="18"/>
      <c r="F43" s="9"/>
      <c r="G43" s="9"/>
    </row>
    <row r="44" spans="1:9" ht="12.75">
      <c r="A44" s="29" t="s">
        <v>20</v>
      </c>
      <c r="B44" s="29"/>
      <c r="C44" s="29"/>
      <c r="D44" s="29"/>
      <c r="E44" s="29"/>
      <c r="F44" s="29"/>
      <c r="G44" s="29"/>
      <c r="H44" s="29"/>
      <c r="I44" s="29"/>
    </row>
    <row r="45" spans="1:11" ht="12.75">
      <c r="A45" s="4"/>
      <c r="B45" s="5" t="s">
        <v>10</v>
      </c>
      <c r="C45" s="6" t="s">
        <v>11</v>
      </c>
      <c r="D45" s="5" t="s">
        <v>12</v>
      </c>
      <c r="E45" s="6" t="s">
        <v>13</v>
      </c>
      <c r="F45" s="5" t="s">
        <v>0</v>
      </c>
      <c r="G45" s="6" t="s">
        <v>1</v>
      </c>
      <c r="H45" s="5" t="s">
        <v>21</v>
      </c>
      <c r="I45" s="6" t="s">
        <v>22</v>
      </c>
      <c r="J45" s="22" t="s">
        <v>23</v>
      </c>
      <c r="K45" s="6" t="s">
        <v>24</v>
      </c>
    </row>
    <row r="46" spans="1:11" ht="12.75">
      <c r="A46" s="15" t="s">
        <v>19</v>
      </c>
      <c r="B46" s="16" t="s">
        <v>18</v>
      </c>
      <c r="C46" s="16" t="s">
        <v>17</v>
      </c>
      <c r="D46" s="16" t="s">
        <v>15</v>
      </c>
      <c r="E46" s="16" t="s">
        <v>16</v>
      </c>
      <c r="F46" s="16" t="s">
        <v>14</v>
      </c>
      <c r="G46" s="16" t="s">
        <v>14</v>
      </c>
      <c r="H46" s="16" t="s">
        <v>14</v>
      </c>
      <c r="I46" s="16" t="s">
        <v>15</v>
      </c>
      <c r="J46" s="16" t="s">
        <v>14</v>
      </c>
      <c r="K46" s="16" t="s">
        <v>14</v>
      </c>
    </row>
  </sheetData>
  <sheetProtection/>
  <mergeCells count="5">
    <mergeCell ref="F2:K2"/>
    <mergeCell ref="A20:I20"/>
    <mergeCell ref="A5:J5"/>
    <mergeCell ref="A44:I44"/>
    <mergeCell ref="A29:J29"/>
  </mergeCells>
  <printOptions/>
  <pageMargins left="0.75" right="0.25" top="0.75" bottom="0.75" header="0.3" footer="0.3"/>
  <pageSetup horizontalDpi="600" verticalDpi="600" orientation="landscape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Tamra McGrath</cp:lastModifiedBy>
  <cp:lastPrinted>2020-04-08T18:28:28Z</cp:lastPrinted>
  <dcterms:created xsi:type="dcterms:W3CDTF">2008-07-14T15:35:50Z</dcterms:created>
  <dcterms:modified xsi:type="dcterms:W3CDTF">2022-02-21T20:54:02Z</dcterms:modified>
  <cp:category/>
  <cp:version/>
  <cp:contentType/>
  <cp:contentStatus/>
</cp:coreProperties>
</file>